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hortcut-targets-by-id\16HIOv5kK6WgQAF8c5mjkVqN8zZ5NgDjw\Zamówienia do 30000\IBE\756_2024_LP_art_biurowe\ogłoszenie\"/>
    </mc:Choice>
  </mc:AlternateContent>
  <xr:revisionPtr revIDLastSave="0" documentId="13_ncr:1_{8EC1B32C-3814-4E1F-A747-B05A790932C6}" xr6:coauthVersionLast="47" xr6:coauthVersionMax="47" xr10:uidLastSave="{00000000-0000-0000-0000-000000000000}"/>
  <bookViews>
    <workbookView xWindow="-108" yWindow="-108" windowWidth="23256" windowHeight="13896" xr2:uid="{00000000-000D-0000-FFFF-FFFF00000000}"/>
  </bookViews>
  <sheets>
    <sheet name="Arkusz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1" l="1"/>
  <c r="G112" i="1" s="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7" i="1"/>
  <c r="F18" i="1"/>
  <c r="F112" i="1" s="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7" i="1"/>
</calcChain>
</file>

<file path=xl/sharedStrings.xml><?xml version="1.0" encoding="utf-8"?>
<sst xmlns="http://schemas.openxmlformats.org/spreadsheetml/2006/main" count="209" uniqueCount="136">
  <si>
    <t>Lp.</t>
  </si>
  <si>
    <t>Nazwa materiału</t>
  </si>
  <si>
    <t>Rodzaj wymiaru ilościowego</t>
  </si>
  <si>
    <t>Baterie alkaliczne AA 1,5 V, Typ LR6 1 op./4 szt.</t>
  </si>
  <si>
    <t>op</t>
  </si>
  <si>
    <t>Baterie alkaliczne AAA 1,5 V, Typ LR03 1 op./4 szt</t>
  </si>
  <si>
    <t>Bloczek samoprzylepny wielokrotnego przyklejania i odklejania nie niszczące powierzchni  kolory: żółty, niebieski, zielony, różowy, pomarańczowy  76x76 mm / bloczek 100 kartek 1op./12 szt.</t>
  </si>
  <si>
    <t>op./12 szt.</t>
  </si>
  <si>
    <t>Bloczek samoprzylepny wielokrotnego przyklejania i odklejania nie niszczące powierzchni  kolory: żółty, niebieski, zielony, różowy, pomarańczowy  3x51x38mm x 100 szt 1op./3 szt.</t>
  </si>
  <si>
    <t>op/3szt.</t>
  </si>
  <si>
    <t>Blok do flipchartu uniwersalny, dwustronny, standardowy rozmiar 60x84 cm, posiada otwory do mocowania na tablicach  1op./50 stron</t>
  </si>
  <si>
    <t>op.</t>
  </si>
  <si>
    <t>Brulion na spirali, format A4, dziurkowanie, mikroproferacja umożliwiająca łatwe oddzielenie kartki, w kratkę lub linię 80 kartek</t>
  </si>
  <si>
    <t>szt.</t>
  </si>
  <si>
    <t>Brulion na spirali, format A5, dziurkowanie, mikroproferacja umożliwiająca łatwe oddzielenie kartki, w kratkę lub linię 80 kartek</t>
  </si>
  <si>
    <t>Deska A4 z klipem wykonana z zwysokiej jakości folii PVC, usztywniona z twardym wkładem kartonowym, szytwna podkładka do pisania, ze spreżystym mechanizmem zaciskowm, różne kolory</t>
  </si>
  <si>
    <t xml:space="preserve">Długopis z niklowo-srebrną końcóką 0,7 mm, odporny na uderzenia, wymienny wkład, wodoodporny tusz o intensywnym nieblaknącym kolorze, długość liniii pisania 1500 m, nowa formuła atramentu i system jego spływu powoduje wrażenie niezwykłej lekkości pisania, kolory: niebieski, czarny, czerwony, zielony. Ergonomiczny i transparentny korpus pozwala na bieżące śledzenie poziomu zużycia tuszu. </t>
  </si>
  <si>
    <t>Druk: POCZTOWA KSIĄŻKA NADAWCZA, samokopiująca oryginał+kopia, format A5, twarda okładka, PU/Kn-9, nr katalogowy 47456</t>
  </si>
  <si>
    <t>bloczek</t>
  </si>
  <si>
    <t>Druk akcydensowy: wydanie materiałów na zewnątrz typ: sampokopiujący, format 1/3 A4, druk jednostronny (wielokopia), bloczek 80 kartek  "WZ -WydanIe materiałów z magazynu". Typ: 351-8 - 1 op./80stron</t>
  </si>
  <si>
    <t>op./80 stron</t>
  </si>
  <si>
    <t>Dziurkacz: podstawa wykonana z metalu, antypoślizgowa plastikowa nakładka, wyposażony w podwójny wskaźnik środka strony i przydatną listwę formatową, dodatkowy ogranicznik formatu z okienkiem do jego podglądu, jednorazowo dziurkujący do 25 kartek. Średnica dziurek wynosi 5,5 mm Rozstaw dziurek to 80 mm Produkt posiada aż 3 lata gwarancji.</t>
  </si>
  <si>
    <t>Etykiety wodoodporne, odporne na działanie smarów, brudu i temperaturę od -40°C do +150°C  idealne do eleganckiego i estetycznego oznaczania urządzeń elektronicznych i sprzętów biurowych trwałe białe uniwersalne, samoprzylepne  wykonane ze srebrnego poliestru do wszechstronnych zastosowań w archiwum, do wszystkich typów drukarek dostępne: wymiar w przedziale 70-105 x 41-57 mm, darmowe i łatwe w użyciu szablony oraz oprogramowanie dostępne na www</t>
  </si>
  <si>
    <t>op./100 arkuszy A4</t>
  </si>
  <si>
    <t>Folia do laminacji uniwersalna nadająca połysk dokumentowi,  ulepsza kolorystykę laminowanych dokumentów czy zdjęć, nadając im błyszczącą powłokę tzw. „efekt szkła”, 100 mic, format A4, opakowanie 100 szt.</t>
  </si>
  <si>
    <t>op./100 szt.</t>
  </si>
  <si>
    <t xml:space="preserve">Gąbka magnetyczna do ścierania tablic suchościeralnych, plastikowa obudowa o właściwościach magnetycznych, wkład czyszczących z doskonale pochłaniającego materiału o strukturze filcu, dostępne wkłady wymienne,  bardzo wytrzymała i doskonała do intensywnego używania, wymiar: 91 x 211 x 53 mm kolor: czarny materiał: filc, kształt: prostokąt </t>
  </si>
  <si>
    <t>Gumka do pieczątki Trodat 4912 - 3 wiersz wg. podanego tekstu</t>
  </si>
  <si>
    <t>Gumka do pieczątki Trodat 4913 - 4 wiersz wg. podanego tekstu</t>
  </si>
  <si>
    <t xml:space="preserve">Gumka ołówkowa do ścierania, nie naruszająca struktury papieru, ma dłuższą żywotność, gumki nie brudzą się i nie pękają,  doskonale usuwają pismo ołówkowe nie naruszając przy tym struktury papieru, gumka nie zawiera substancji szkodliwych, a każda jest zapakowana w folię, wymiar: 35mm x 16mm x 11,5mm </t>
  </si>
  <si>
    <t xml:space="preserve">Identyfikator z przezroczystego sztywnego tworzywa, wyposażony w klips sprężynujący i niewielką agrafkę w komplecie kartonik z wydrukowaną ramką </t>
  </si>
  <si>
    <t>1op./50 szt.</t>
  </si>
  <si>
    <t>Kalkulator biurkowy: pamięć pojedyncza, liczba cyfr wyświetlanych nie mniej niż 12, funkcje: zaokrąglanie wyników, korekta ostatniej cyfry, klawisz sumy całkowitej, zmiany znaku i cofania, funkcja sprawdzania i poprawiania, obliczenia podatkowe, marży, przełącznik trybu przestaw, wyposażony jest w funkcję pierwiastka kwadratowego, obliczania procentów, podatku oraz konwersji walut przy użyciu programowalnego kursu wymiany. Kalkulator po dłuższym okresie spoczynku automatycznie się wyłącza.</t>
  </si>
  <si>
    <t xml:space="preserve">Karton uniwersalny klapowy, wytrzymaly do pakowania przedmiotów, dokumentów, tektura 3-warstwowa roz.  350x230x330 mm </t>
  </si>
  <si>
    <t>Kartony uniwersalne, wytrzymałe, do pakowania przedmiotów, dokumetów, tektura 3-warstwowa szara roz. 800x600x800</t>
  </si>
  <si>
    <t>Kartony uniwersalne, wytrzymałe, do pakowania przedmiotów, dokumetów, tektura 3-warstwowa szara roz. 640x380x410</t>
  </si>
  <si>
    <t>Kartony wysyłkowe klapowe, wytrzymałe do pakowania przedmiotów, dokumentów, tektura 3-warstwowa -
wymiar (dł.xszer.xwys.) 310x220x140 mm</t>
  </si>
  <si>
    <t>Kartony wysyłkowe Datura uniwersalne, wytrzymałe do pakowania przedmiotów, dokumentów, tektura 3-warstwowa szara -
wymiar (dł.xszer.xwys.) 340x253x170 mm</t>
  </si>
  <si>
    <t>Kartony wysyłkowe Datura uniwersalne, wytrzymałe do pakowania przedmiotów, dokumentów, tektura 3-warstwowa szara  -wymiar (dł.xszer.xwys.)  452x320x263 mm</t>
  </si>
  <si>
    <t>Kartony wysyłkowe Datura uniwersalne, wytrzymałe do pakowania przedmiotów, dokumentów, tektura 3-warstwowa szara  -wymiar (dł.xszer.xwys.) 505x242x363 mm</t>
  </si>
  <si>
    <t>Kartony wysyłkowe Datura uniwersalne, wytrzymałe do pakowania przedmiotów, dokumentów, tektura 3-warstwowa szara  - wymiar (dł.xszer.xwys.) 530x264x350 mm</t>
  </si>
  <si>
    <t>Kartony wysyłkowe Datura uniwersalne, wytrzymałe do pakowania przedmiotów, dokumentów, tektura 3-warstwowa szara  - wymiar (dł.xszer.xwys.) 585x385x395 mm</t>
  </si>
  <si>
    <t xml:space="preserve">Klej w sztyfcie 25g do klejenia papieru, tektury i fotografii, zdjęć, styropianu, tkaniny i innych materiałów do majsterkowania, bez rozpuszczalnika, dobrze klejący, nie marszczy papieru, materiałów do majsterkowania. Zachowuje zdolność klejenia, co najmniej przez 36 miesięcy. Zmywalny wodą. </t>
  </si>
  <si>
    <t>Koperty samoklejące Format C5 XK biała do codziennej korespondencji, wymiar 162x229 gramatura 120 g/m3</t>
  </si>
  <si>
    <t>op./500 szt.</t>
  </si>
  <si>
    <t>Koperty samoklejące Format C4 XK biała do codziennej korespondencji, wymiar 229x324 gramatura 120 g/m2</t>
  </si>
  <si>
    <t>op./250 szt.</t>
  </si>
  <si>
    <t>Koperta z folią bąbelkową: koperta ochronna z warstwą folii bąbelkowej wewnątrz, samoklejąca z paskiem, biała, wymiary zewnętrzne w mm:  240x350 mm</t>
  </si>
  <si>
    <t>100 szt.</t>
  </si>
  <si>
    <t>Koperta z folią bąbelkową: koperta ochronna z warstwą folii bąbelkowej wewnątrz, samoklejąca z paskiem, biała, wymiary zewnętrzne w mm: 320x 455 mm</t>
  </si>
  <si>
    <t xml:space="preserve"> 10 szt.</t>
  </si>
  <si>
    <t>Korektor płynny z pędzelkiem w buteleczce, idealne pokrycie bez rozmazywania, szybko schnie i posiada doskonałe właściwości kryjące, nie pozostawia śladów ani cieni na kserokopiach i faksach,  idealny do korekcji miejscowej oraz dużych powierzchni, nakrętka z pędzelkiem, pojemność 20 ml.</t>
  </si>
  <si>
    <t xml:space="preserve">Korektor w taśmie do wszystkich typów tuszu, doskonały i trwały efekt korygowania – tekst nie prześwituje z upływem czasu, suchy system korekcji umożliwia natychmiastowe pisanie ręczne bezpośrednio po korekcie, nie pozostawia śladów ani cieni na kserokopiach, nie zawiera rozpuszczalników, transparentna obudowa pozwala na kontrolę stopnia zużycia taśmy, posiada regulację napięcia taśmy, szerokość taśmy korekcyjnej: 4,2 mm, długość taśmy korekcyjnej: 8,5 m,  </t>
  </si>
  <si>
    <t>op./10 szt.</t>
  </si>
  <si>
    <t>Koszulka zwykła, o mocnej groszkowej strukturze, o grubości  40 mikronów</t>
  </si>
  <si>
    <t>Kubki jednorazowe białe do napojów zimnych i gorących 200 ml 1 op./100 szt.</t>
  </si>
  <si>
    <t>op/100 szt.</t>
  </si>
  <si>
    <t>Linijka: wykonana z przezroczystego plastiku, 30 cm</t>
  </si>
  <si>
    <t>Marker: do folii, szkła i porcelany jednocześnie nadający się do opisywania płyt CD, CD-Rom oraz DVD, grubość linii pisania 1-2 mm , wodoodporny, nieścieralny, wysokiej jakości foliopis permanentny, różne kolory</t>
  </si>
  <si>
    <t>Marker: suchościeralny nie rysujący powierzchni tablicy, końcówka markera okrągła, grubości linii do 3 mm, różne kolory Marker: do tablic białych</t>
  </si>
  <si>
    <t xml:space="preserve">Masa mocująca o niezliczonej ilości zastosowań, do wielokrotnego mocowania papieru, plakatów, akcesoriów biurowych, unikatowa konsystencja masy zapewnia wygodną aplikację i niemal niewidoczny efekt mocowania. Doskonale zastępuje klasyczne pinezki i taśmę klejącą, łatwa do usunięcia, nie pozostawia plam po odklejeniu, wielokrotnego użycia, bez zapachu i bez rozpuszczalników, bezpieczna i przyjazna dla środowiska 1 op./30-39g. </t>
  </si>
  <si>
    <t>Nożyczki biurowe uniwersalne, do cięcia papieru, kartonu, tektury, zdjęć, taśmy samoprzylepnej, rozmiary 22 cm</t>
  </si>
  <si>
    <t>Nożyczki biurowe uniwersalne, do cięcia papieru, kartonu, tektury, zdjęć, taśmy samoprzylepnej, rozmiary 16 cm</t>
  </si>
  <si>
    <t>Ołówek mocny: oprawka drewniana, odporny na złamania, dostępny w różnych twardościach, z gumką</t>
  </si>
  <si>
    <t>Pianka mocna przeznaczona do usuwania permanentnego atramentu z tablic suchościeralnych pozostawia czystą, wypolerowaną powierzchnię 150 ml</t>
  </si>
  <si>
    <t xml:space="preserve">Pieczątka automatyczna z płytką tekstową jest mała i lekka, dzięki miękkim elementom obudowy trzyma się mocno i przyjemnie, powierzchnia płytki frontowej wykonana jest w innowacyjnej technologii IMD oraz jest odporna na ścieranie, dwa specjalne uchwyty umożliwiają czystą, intuicyjną wymianę wkładki tuszującej bez dotykania wkładki z tuszem, co pozwala uniknąć zabrudzenia rąk, wymiary 47 x 18 mm, obudowa dostępna w miksie kolorów:  czarny, czerwony, niebieski, zielony, fioletowy </t>
  </si>
  <si>
    <t xml:space="preserve">Pieczątka automatyczna z płytką tekstową jest mała i lekka, dzięki miękkim elementom obudowy trzyma się mocno i przyjemnie, powierzchnia płytki frontowej wykonana jest w innowacyjnej technologii IMD oraz jest odporna na ścieranie, dwa specjalne uchwyty umożliwiają czystą, intuicyjną wymianę wkładki tuszującej bez dotykania wkładki z tuszem, co pozwala uniknąć zabrudzenia rąk, wymiary 58 x 22 mm, obudowa dostępna w miksie kolorów:  czarny, czerwony, niebieski, zielony, fioletowy </t>
  </si>
  <si>
    <t xml:space="preserve">Pieczątka automatyczna DATOWNIK w obudowie z plastiku przy zmniejszonej emisji C0, do stemplowania korespondencji firmowej, potwierdzenia odbioru gotówki, dostawy towaru, wysokość cyfr/liter 4 mm. wersja polsa </t>
  </si>
  <si>
    <t>Płyn czyszczący do tablic suchościeralnych, skutecznie usuwa resztki markerów suchościeralnych, nie ścieka po naniesieniu na powierzchnie</t>
  </si>
  <si>
    <t>Płyn do czyszczenia ekranów, spryskiwacz z płynem do czyszczenia ekranu i filtrów, usuwa kurz, ślady palców i inne zabrudzenia bez pozostawienia zacieków, antystatyczny, zapobiega ponowneu osadzeniu się kurzu i brudu. pojemność 250 ml./1 szt.</t>
  </si>
  <si>
    <t>1 szt./250 ml</t>
  </si>
  <si>
    <t>Płyta DVD-R: pojemność dysku 4,7 GB prędkość zapisu do 16x , nadzwyczajna odporność na działanie promieni UV,  najniższy współczynnik występowania błędów w odniesieniu do wielu nagrywarek DVD,  1op./10 szt.</t>
  </si>
  <si>
    <t>Pojemnik biurowy: wykonany z metalowej siateczki, walec o średnicy  70mm, wysokość  95 mm, w kolorze czarnym lub srebrnym</t>
  </si>
  <si>
    <t>Pojemnik na spinacze, pokrywa wykonana z magnetycznego plastiku ułatwiająca wyjmowanie spinaczy, na 100 szt. spinaczy</t>
  </si>
  <si>
    <t>Półka na dokumenty: formatu A4, wykonana z wytrzymałego plastiku, dymna i przezroczysta, możliwość ustawiania półek jedna na drugiej, wymiary  245x65x345 mm, różne kolory</t>
  </si>
  <si>
    <t>Przekładki kartonowe: przekładki kartonowe w formacie 1/3 A4, wykonane z kartonu grubości co najmniej 190 g/m2, wymiary 240 x 105 mm, różne kolory.</t>
  </si>
  <si>
    <t>1 op./100szt.</t>
  </si>
  <si>
    <t>Spinacz: trójkątny, kolor srebrny, wymiar co najmniej 26 mm 1 op./100 szt.</t>
  </si>
  <si>
    <t>Sprężone powietrze o pojemności 400 ml, do usuwania kurzu oraz pyłów z powierzchni: klawiatury, drukarki, napędy CD/DVD, kserokopiarki, telefax.</t>
  </si>
  <si>
    <t>Ściereczki nasączone do czyszczenia ekranów monitorów i szklanych powierzchni  - 1op./100 szt.  nasączonych ściereczek do czyszczenia ekranu</t>
  </si>
  <si>
    <t>Tablice magnetyczne-suchościeralna w ramie aluminiowej, wysokiej jakości lakierowana powierzchnia odporna na zarysowania, zapewnia dobry kontrast kolorów, przeznaczona do częstego użytku, możliwość pisania mazakami suchościralnymi, dołączony zestaw montażowy, możliwość montażu w pionie i poziomie 120 x 90 cm</t>
  </si>
  <si>
    <t>Taśma dwustronnie klejąca, do klejenia wykładzin, papieru, folii, tektury, uniwersalne zastosowanie, 38mmx10m</t>
  </si>
  <si>
    <t>Taśma klejąca krystalicznie przezroczysta, wymiary 19 mm x 33 m. nie żółknąca z upływem czasu</t>
  </si>
  <si>
    <t>Taśma pakowa: polipropylenowa taśma z klejem kauczukowym, wytrzymała na zrywanie, o wymiarach co najmniej 50 x 66 m, grubość taśmy 48mic bardzo wytrzymała brązowa</t>
  </si>
  <si>
    <t>Teczka do podpisu o formacie A4 przeznaczona do gromadzenia dokumentów wymagających podpisu. Laminowana okładka zapewnia wygląd. Na przedniej okładce okienko do opisu zawartości, 20 stron, różne kolory</t>
  </si>
  <si>
    <t>Teczka preszpanowa z gumką wykonana z mocnego kartonu, trzy skrzydła wewnętrzne chroniące zawartość teczki przed wypadaniem, narożne gumki zamykające w kolorze teczki, różne kolory</t>
  </si>
  <si>
    <t>Teczka: wykonana z kartonu, trzyskrzydłowa, format A4, zamykania na gumki na rogach, grzbiet bigowany, gramatura kartonu -  250, szerokość grzbietu 2 cm, różne kolory</t>
  </si>
  <si>
    <t>Temperówka: jednootworowa z pojemnikiem na wiórki, średnica temperówki: do standartowych ołówków, wykonana z polistyrenu w różnych wersjach kolorystycznych, stalowe ostrze mocowane wkrętem, precyzyjnie połączone z obudową ostrze zapewnia idealnie centralne położenie ołówka podczas temperowania.</t>
  </si>
  <si>
    <t>Wkłady wymienne do Gąbki magnetycznej do ścierania tablic, 
wytworzone z miękkiego filcu do sprawnego usuwania markerów, stworzone do gąbki magnetycznej Nobo do tablic suchościeralnych. 1 op./10 szt.</t>
  </si>
  <si>
    <t>Zakładki indeksujące w podajniku typu Post-it 45x12: półprzezroczyste indeksujące niezakrywąjące tekstu umieszczone w specjalnym podajniku ułatwiającym wyciąganie. Mix 4 kol. neonpo 35 kart. Do wielokrotnego użytku.</t>
  </si>
  <si>
    <t>Zakładki indeksujące/zestaw- 140 zakładek -neonowe/ samoprzylepne, łatwo usuwalne, możliwość wielokrotnego naklejania, wykonane z folii, wymiar:  12x43 mm, cztery kolory, po 35 zakładek w każdym kolorze</t>
  </si>
  <si>
    <t>Zakreślacz: na bazie wody, fluorescencyjny, idealny do zakreśleń na każdego rodzaju papierze, nie blaknie, nie rozmazuje wydruków atramentowych, końcówka ścięta, szerokość linii 5mm, różne kolory</t>
  </si>
  <si>
    <t>Zeszyt: okładka laminowana lub polipropylenowa, zaokrąglone rogi, w kratkę A5, ilość kartek 96</t>
  </si>
  <si>
    <t>Kołozeszyty liniatura, kratka, otwory do segregatora, prerforacja wzdłuż grzbietu ułatwiająca wyrywanie kratek A5 , miks, kolorów  50 kartek</t>
  </si>
  <si>
    <t xml:space="preserve">Zszywacz biurowy,  metalowy mechanizm i obudowa  zszywanie zamknięte i tapicerskie do 25 kartek, zszywki 24/6, 26/6, ładowany od góry, otwiera się o 180 stopni, wskaźnik ilości zszywek w magazynku, głębokość zszywania: 61 mm krótki magazynek, gwarancja 5 lata </t>
  </si>
  <si>
    <t xml:space="preserve">Zszywacz biurowy  elegancji wysokowydajny, srebrny, matowy kolor, konstrukcja umożliwia zszywanie przy mniejszym wysiłku (do30%), od spodu wykończony specjalną warstwą antypoślizgową gwarantującą stabilnosć pracy, zszywa do 60 kartek (80 g/m2) jednorazowo, głębokość zszycia 65 mm, okres gwarancji 5 lat </t>
  </si>
  <si>
    <t>ryza</t>
  </si>
  <si>
    <t>Zeszyt:A4  okładka twarda wysoka jakość wykończenia, szyty i wzmocniony grzbiet, z zadrukiem w kratkę  lub linię, ilość kartek 96</t>
  </si>
  <si>
    <t>Zeszyt:A5  okładka twarda wysoka jakość wykończenia, szyty i wzmocniony grzbiet, z zadrukiem w kratkę  lub linię, ilość kartek 97</t>
  </si>
  <si>
    <t xml:space="preserve">Koperty z rozszerzanymi bokami i spodem RBD, idealne do wysłania większej ilości korespondencji, katalogów, książek itp., samoklejące z paskiej C4 RBD  kolor biały lub brązowy 229x324x38 mm, 130-150  g/m2 </t>
  </si>
  <si>
    <t>op./25 szt.</t>
  </si>
  <si>
    <t>Klipsy biurowe 15mm - wysoka trwałość
potrójny proces galwanizacji, kolor: czarnyopakowanie zawiera 12 sztuk</t>
  </si>
  <si>
    <t>Klipsy biurowe 19mm - wysoka trwałośćpotrójny proces galwanizacji, kolor: czarny opakowanie zawiera 12 sztuk</t>
  </si>
  <si>
    <t>Klipsy biurowe 25mm - wysoka trwałość
potrójny proces galwanizacji, kolor: czarnyopakowanie zawiera 12 sztuk</t>
  </si>
  <si>
    <t>Klipsy biurowe 32mm - wysoka trwałośćpotrójny proces galwanizacji, kolor: czarnyopakowanie zawiera 12 szt.</t>
  </si>
  <si>
    <t xml:space="preserve">Marker do flipchartów z tuszem na bazie wody o neutralnym zapachu, który zapobiega przebijaniu tuszu na drugą stronę, umożliwia  pozostawienie markera bez zatyczki bez wysychnięcia, okrągła końcówka o grubości linii pisania 1,5-3 mm kolory: niebieski, czarny, czerwony, zielony, lub komplet 1 op./4 szt.  </t>
  </si>
  <si>
    <t>op./4 szt.</t>
  </si>
  <si>
    <t>Blok do flipchartu gładki, śnieżno biały, wysokiej jakości papier o gramaturze 70g/m2 do spotkań,  konferencji w biurze, dwustronny, niezbędny do prezentacji,  rozmiar 65x100 cm, posiada otwory do mocowania na tablicach  1op./20 stron</t>
  </si>
  <si>
    <t>Klasyczny korektor w długopisie z płaską obudową, cienka, okrągła końcówka do precyzyjnego tuszowania najmniejszych błędów, szybkoschnący tusz korygujący gwarantuje gładkie i błyskawiczne pisanie, pojemność 12 ml, powierzchnia korygowania [cm2]: 1700.</t>
  </si>
  <si>
    <t xml:space="preserve">Podkładka pod mysz z żelową podpórką pod nadgarstek, dzięki specjalnej mikrostrukturze powłoki zapewnia precyzyjną pracę myszy, ma specjalne żelowe wypełnienie pod nadgarsek, antypożlizgową podstawę </t>
  </si>
  <si>
    <t>Tusz Wodny do pieczątek ręcznych i samotuszujących z gumową lub polimerową płytką stemplującą,
końcówka ułatwiająca nasączenie poduszek, kolor: czarny, czerwony, granatowy, zielony niebieski,  pojemność 25 ml, produkt pochodzi z polskiej dystrybucji</t>
  </si>
  <si>
    <t>Koperty z rozszerzanymi bokami i spodem RBD, idealne do wysłania większej ilości korespondencji, katalogów, książek itp., samoklejące z paskiej C4 RBD  kolor biały lub brązowy 250x353x380 mm, 130-150  g/m3</t>
  </si>
  <si>
    <t xml:space="preserve">Teczka: klasyczna, jednostronnie bielona, wiązana, do przechowania, segregowania i archiwizowania dużych ilości dokumentów, gramatura 350g/m2, kolor biały </t>
  </si>
  <si>
    <t>op./50szt.</t>
  </si>
  <si>
    <t>Marker olejowy
PX-30 końcówka ścięta, do pisania po każdej powierzchni, wodoodporne i odporne na działanie światła, do stosowania na powierzchniach śliskich, gładkich, tłustych (metal, szkło, kamień, plastik, styropian, drewno), trwała aluminiowa obudowa, grubość lini 4,0-8,5  mm, kolor czarny</t>
  </si>
  <si>
    <t>Długopis żelowy gumowy wygodny uchwyt w kolorze tuszu, mechanizm chowania wkładu, długość lini pisania 1300 m, grubość lini pisania 0,25 mm, wymienny wkłady typu G-2, kolory tuszu: niebieski, czarny, czerwony, zielony.</t>
  </si>
  <si>
    <t>Koszulka A4 z góry posiadająca klapkę zabezpieczającą przed wypadaniem, przeznaczona na katalogi lub dużą ilość dokumentów, wykonana z folii o grubości 170-180 mic z perforacją umożliwiającą wpięcie do segregatora 1 op./10 szt.</t>
  </si>
  <si>
    <t>Etykieta wsuwana dwustronna do segregatora A4  Szerokie wymiary: 50x158 mm - 1op./10 sztuk</t>
  </si>
  <si>
    <t>Etykieta wsuwana dwustronna do segregatora A4  Wąskie wymiary: 30x158 mm - 1op./10 sztuk</t>
  </si>
  <si>
    <t xml:space="preserve">Papier ksero A4/80g kl.C </t>
  </si>
  <si>
    <t>Cennik szczegółowy - załacznik nr 3a</t>
  </si>
  <si>
    <t>Zakup i dostawa artykułów biurowych na potrzeby Instytutu Badań Edukacyjnych</t>
  </si>
  <si>
    <t>Data:</t>
  </si>
  <si>
    <t>nazwa firmy</t>
  </si>
  <si>
    <t>osoba do kontaktu</t>
  </si>
  <si>
    <t>nr telefonu</t>
  </si>
  <si>
    <t>e-mail</t>
  </si>
  <si>
    <t>Przedmiot zamówienia poniżej:</t>
  </si>
  <si>
    <t xml:space="preserve">Ilość
 zamówienia </t>
  </si>
  <si>
    <t>Cena jednostkowa netto w PLN</t>
  </si>
  <si>
    <t>Cena końcowa netto</t>
  </si>
  <si>
    <t>Cena końcowa brutto</t>
  </si>
  <si>
    <t>RAZEM</t>
  </si>
  <si>
    <t>PROSZĘ UZUPEŁNIĆ POLA ZAZNACZONE NA ŻÓŁTO</t>
  </si>
  <si>
    <t>….............................................................................................................</t>
  </si>
  <si>
    <t xml:space="preserve">Podpis osoby upoważnionej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</si>
</sst>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zł&quot;_-;\-* #,##0.00\ &quot;zł&quot;_-;_-* &quot;-&quot;??\ &quot;zł&quot;_-;_-@"/>
  </numFmts>
  <fonts count="25">
    <font>
      <sz val="11"/>
      <color theme="1"/>
      <name val="Calibri"/>
      <family val="2"/>
      <charset val="238"/>
      <scheme val="minor"/>
    </font>
    <font>
      <b/>
      <sz val="10"/>
      <name val="Times New Roman"/>
      <family val="1"/>
      <charset val="238"/>
    </font>
    <font>
      <b/>
      <sz val="11"/>
      <name val="Times New Roman"/>
      <family val="1"/>
      <charset val="238"/>
    </font>
    <font>
      <b/>
      <sz val="9"/>
      <name val="Times New Roman"/>
      <family val="1"/>
      <charset val="238"/>
    </font>
    <font>
      <b/>
      <sz val="11"/>
      <color theme="1"/>
      <name val="Times New Roman"/>
      <family val="1"/>
      <charset val="238"/>
    </font>
    <font>
      <sz val="11"/>
      <color theme="1"/>
      <name val="Times New Roman"/>
      <family val="1"/>
      <charset val="238"/>
    </font>
    <font>
      <sz val="11"/>
      <name val="Times New Roman"/>
      <family val="1"/>
      <charset val="238"/>
    </font>
    <font>
      <sz val="9"/>
      <name val="Times New Roman"/>
      <family val="1"/>
      <charset val="238"/>
    </font>
    <font>
      <b/>
      <sz val="11"/>
      <color rgb="FFFF0000"/>
      <name val="Times New Roman"/>
      <family val="1"/>
      <charset val="238"/>
    </font>
    <font>
      <sz val="11"/>
      <color rgb="FFFF0000"/>
      <name val="Times New Roman"/>
      <family val="1"/>
      <charset val="238"/>
    </font>
    <font>
      <sz val="11"/>
      <name val="Calibri"/>
      <family val="2"/>
      <charset val="238"/>
    </font>
    <font>
      <sz val="10"/>
      <name val="Times New Roman"/>
      <family val="1"/>
      <charset val="238"/>
    </font>
    <font>
      <sz val="11"/>
      <color theme="1"/>
      <name val="Czcionka tekstu podstawowego"/>
    </font>
    <font>
      <sz val="8"/>
      <name val="Times New Roman"/>
      <family val="1"/>
      <charset val="238"/>
    </font>
    <font>
      <b/>
      <sz val="14"/>
      <color theme="1"/>
      <name val="Calibri"/>
      <family val="2"/>
      <charset val="238"/>
      <scheme val="minor"/>
    </font>
    <font>
      <sz val="11"/>
      <color theme="1"/>
      <name val="Times New Roman"/>
    </font>
    <font>
      <sz val="11"/>
      <color rgb="FF000000"/>
      <name val="Times New Roman"/>
    </font>
    <font>
      <b/>
      <sz val="11"/>
      <color rgb="FFFF0000"/>
      <name val="Times New Roman"/>
    </font>
    <font>
      <b/>
      <sz val="11"/>
      <color theme="1"/>
      <name val="Times New Roman"/>
    </font>
    <font>
      <b/>
      <sz val="10"/>
      <color theme="1"/>
      <name val="Times New Roman"/>
    </font>
    <font>
      <sz val="11"/>
      <name val="Calibri"/>
    </font>
    <font>
      <b/>
      <sz val="10"/>
      <color rgb="FFFF0000"/>
      <name val="Times New Roman"/>
    </font>
    <font>
      <sz val="10"/>
      <color rgb="FF000000"/>
      <name val="Times New Roman"/>
    </font>
    <font>
      <b/>
      <sz val="10"/>
      <name val="Calibri"/>
      <family val="2"/>
      <charset val="238"/>
      <scheme val="minor"/>
    </font>
    <font>
      <b/>
      <sz val="10"/>
      <color theme="1"/>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bgColor theme="0"/>
      </patternFill>
    </fill>
    <fill>
      <patternFill patternType="solid">
        <fgColor rgb="FFFFFFFF"/>
        <bgColor indexed="64"/>
      </patternFill>
    </fill>
    <fill>
      <patternFill patternType="solid">
        <fgColor theme="0"/>
        <bgColor rgb="FFFFFFFF"/>
      </patternFill>
    </fill>
    <fill>
      <patternFill patternType="solid">
        <fgColor theme="0"/>
        <bgColor rgb="FFCFE2F3"/>
      </patternFill>
    </fill>
    <fill>
      <patternFill patternType="solid">
        <fgColor rgb="FFFFFF00"/>
        <bgColor indexed="64"/>
      </patternFill>
    </fill>
    <fill>
      <patternFill patternType="solid">
        <fgColor rgb="FFFFFF00"/>
        <bgColor theme="0"/>
      </patternFill>
    </fill>
  </fills>
  <borders count="33">
    <border>
      <left/>
      <right/>
      <top/>
      <bottom/>
      <diagonal/>
    </border>
    <border>
      <left style="medium">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right/>
      <top style="medium">
        <color rgb="FF000000"/>
      </top>
      <bottom/>
      <diagonal/>
    </border>
    <border>
      <left style="thin">
        <color rgb="FF000000"/>
      </left>
      <right/>
      <top style="thin">
        <color rgb="FF000000"/>
      </top>
      <bottom/>
      <diagonal/>
    </border>
    <border>
      <left style="thin">
        <color rgb="FF000000"/>
      </left>
      <right style="thick">
        <color rgb="FF000000"/>
      </right>
      <top style="thin">
        <color rgb="FF000000"/>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FF0000"/>
      </top>
      <bottom/>
      <diagonal/>
    </border>
    <border>
      <left style="thin">
        <color rgb="FFFF0000"/>
      </left>
      <right/>
      <top/>
      <bottom/>
      <diagonal/>
    </border>
    <border>
      <left/>
      <right/>
      <top/>
      <bottom style="thin">
        <color rgb="FFFF0000"/>
      </bottom>
      <diagonal/>
    </border>
    <border>
      <left/>
      <right style="thin">
        <color rgb="FFFF0000"/>
      </right>
      <top style="thin">
        <color rgb="FFFF0000"/>
      </top>
      <bottom style="thin">
        <color rgb="FFFF0000"/>
      </bottom>
      <diagonal/>
    </border>
    <border>
      <left/>
      <right/>
      <top style="thin">
        <color rgb="FFFF0000"/>
      </top>
      <bottom style="thin">
        <color rgb="FFFF0000"/>
      </bottom>
      <diagonal/>
    </border>
    <border>
      <left/>
      <right style="thin">
        <color rgb="FFFF0000"/>
      </right>
      <top/>
      <bottom/>
      <diagonal/>
    </border>
    <border>
      <left style="thin">
        <color rgb="FFFF0000"/>
      </left>
      <right/>
      <top style="thin">
        <color rgb="FFFF0000"/>
      </top>
      <bottom style="thin">
        <color rgb="FFFF0000"/>
      </bottom>
      <diagonal/>
    </border>
    <border>
      <left/>
      <right style="thin">
        <color rgb="FFFF0000"/>
      </right>
      <top style="thin">
        <color rgb="FFFF0000"/>
      </top>
      <bottom/>
      <diagonal/>
    </border>
    <border>
      <left style="thin">
        <color rgb="FF000000"/>
      </left>
      <right/>
      <top style="thin">
        <color rgb="FFFF0000"/>
      </top>
      <bottom/>
      <diagonal/>
    </border>
    <border>
      <left style="thin">
        <color rgb="FFFF0000"/>
      </left>
      <right/>
      <top style="thin">
        <color rgb="FFFF0000"/>
      </top>
      <bottom/>
      <diagonal/>
    </border>
    <border>
      <left style="thin">
        <color rgb="FF000000"/>
      </left>
      <right/>
      <top/>
      <bottom/>
      <diagonal/>
    </border>
    <border>
      <left style="medium">
        <color rgb="FF000000"/>
      </left>
      <right style="thin">
        <color rgb="FF000000"/>
      </right>
      <top/>
      <bottom/>
      <diagonal/>
    </border>
    <border>
      <left style="thin">
        <color rgb="FF000000"/>
      </left>
      <right/>
      <top/>
      <bottom style="thin">
        <color rgb="FF000000"/>
      </bottom>
      <diagonal/>
    </border>
    <border>
      <left style="thin">
        <color rgb="FF000000"/>
      </left>
      <right style="thick">
        <color rgb="FF000000"/>
      </right>
      <top/>
      <bottom style="thin">
        <color rgb="FF000000"/>
      </bottom>
      <diagonal/>
    </border>
    <border>
      <left style="thin">
        <color indexed="64"/>
      </left>
      <right style="thin">
        <color indexed="64"/>
      </right>
      <top/>
      <bottom style="thin">
        <color indexed="64"/>
      </bottom>
      <diagonal/>
    </border>
    <border>
      <left style="medium">
        <color theme="1"/>
      </left>
      <right style="medium">
        <color theme="1"/>
      </right>
      <top style="medium">
        <color theme="1"/>
      </top>
      <bottom style="medium">
        <color theme="1"/>
      </bottom>
      <diagonal/>
    </border>
    <border>
      <left style="medium">
        <color theme="1"/>
      </left>
      <right style="thin">
        <color rgb="FFFF0000"/>
      </right>
      <top style="medium">
        <color theme="1"/>
      </top>
      <bottom style="medium">
        <color theme="1"/>
      </bottom>
      <diagonal/>
    </border>
    <border>
      <left style="thin">
        <color rgb="FFFF0000"/>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2">
    <xf numFmtId="0" fontId="0" fillId="0" borderId="0"/>
    <xf numFmtId="0" fontId="12" fillId="0" borderId="0"/>
  </cellStyleXfs>
  <cellXfs count="99">
    <xf numFmtId="0" fontId="0" fillId="0" borderId="0" xfId="0"/>
    <xf numFmtId="0" fontId="5" fillId="0" borderId="0" xfId="0" applyFont="1"/>
    <xf numFmtId="0" fontId="9" fillId="0" borderId="0" xfId="0" applyFont="1"/>
    <xf numFmtId="0" fontId="8" fillId="0" borderId="0" xfId="0" applyFont="1"/>
    <xf numFmtId="0" fontId="4" fillId="0" borderId="0" xfId="0" applyFont="1"/>
    <xf numFmtId="0" fontId="9" fillId="0" borderId="0" xfId="0" applyFont="1" applyAlignment="1">
      <alignment horizontal="center" vertical="center"/>
    </xf>
    <xf numFmtId="0" fontId="5" fillId="6" borderId="1" xfId="0" applyFont="1" applyFill="1" applyBorder="1" applyAlignment="1">
      <alignment horizontal="center" vertical="center"/>
    </xf>
    <xf numFmtId="0" fontId="5" fillId="2" borderId="0" xfId="0" applyFont="1" applyFill="1"/>
    <xf numFmtId="0" fontId="6" fillId="0" borderId="0" xfId="0" applyFont="1"/>
    <xf numFmtId="0" fontId="11" fillId="0" borderId="0" xfId="0" applyFont="1"/>
    <xf numFmtId="0" fontId="7" fillId="4" borderId="2" xfId="0" applyFont="1" applyFill="1" applyBorder="1" applyAlignment="1">
      <alignment horizontal="center" vertical="center" wrapText="1"/>
    </xf>
    <xf numFmtId="0" fontId="6" fillId="0" borderId="0" xfId="0" applyFont="1" applyAlignment="1">
      <alignment vertical="center"/>
    </xf>
    <xf numFmtId="0" fontId="13" fillId="4" borderId="2"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 fillId="7" borderId="3"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6"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6" fillId="2" borderId="0" xfId="0" applyFont="1" applyFill="1"/>
    <xf numFmtId="0" fontId="2" fillId="3" borderId="4" xfId="0" applyFont="1" applyFill="1" applyBorder="1" applyAlignment="1">
      <alignment horizontal="right" vertical="top" wrapText="1"/>
    </xf>
    <xf numFmtId="0" fontId="10" fillId="0" borderId="4" xfId="0" applyFont="1" applyBorder="1"/>
    <xf numFmtId="0" fontId="2" fillId="3" borderId="0" xfId="0" applyFont="1" applyFill="1" applyBorder="1" applyAlignment="1">
      <alignment horizontal="right" vertical="top" wrapText="1"/>
    </xf>
    <xf numFmtId="0" fontId="10" fillId="0" borderId="0" xfId="0" applyFont="1" applyBorder="1"/>
    <xf numFmtId="0" fontId="14" fillId="0" borderId="0" xfId="0" applyFont="1"/>
    <xf numFmtId="0" fontId="15" fillId="3" borderId="0" xfId="0" applyFont="1" applyFill="1" applyAlignment="1">
      <alignment horizontal="center" vertical="center"/>
    </xf>
    <xf numFmtId="0" fontId="16" fillId="3" borderId="0" xfId="0" applyFont="1" applyFill="1" applyAlignment="1">
      <alignment vertical="center"/>
    </xf>
    <xf numFmtId="0" fontId="17" fillId="4" borderId="0" xfId="0" applyFont="1" applyFill="1" applyAlignment="1">
      <alignment horizontal="center" vertical="center"/>
    </xf>
    <xf numFmtId="164" fontId="18" fillId="4" borderId="0" xfId="0" applyNumberFormat="1" applyFont="1" applyFill="1" applyAlignment="1">
      <alignment vertical="center"/>
    </xf>
    <xf numFmtId="0" fontId="19" fillId="3" borderId="0" xfId="0" applyFont="1" applyFill="1" applyAlignment="1">
      <alignment vertical="center" wrapText="1"/>
    </xf>
    <xf numFmtId="0" fontId="20" fillId="0" borderId="0" xfId="0" applyFont="1"/>
    <xf numFmtId="0" fontId="18" fillId="3" borderId="0" xfId="0" applyFont="1" applyFill="1" applyAlignment="1">
      <alignment horizontal="center" vertical="center"/>
    </xf>
    <xf numFmtId="0" fontId="17" fillId="0" borderId="0" xfId="0" applyFont="1" applyAlignment="1">
      <alignment horizontal="center" vertical="center"/>
    </xf>
    <xf numFmtId="164" fontId="18" fillId="0" borderId="0" xfId="0" applyNumberFormat="1" applyFont="1" applyAlignment="1">
      <alignment vertical="center"/>
    </xf>
    <xf numFmtId="0" fontId="19" fillId="3" borderId="0" xfId="0" applyFont="1" applyFill="1" applyAlignment="1">
      <alignment horizontal="center" vertical="center" wrapText="1"/>
    </xf>
    <xf numFmtId="0" fontId="19" fillId="3" borderId="0" xfId="0" applyFont="1" applyFill="1" applyAlignment="1">
      <alignment horizontal="left" vertical="center" wrapText="1"/>
    </xf>
    <xf numFmtId="0" fontId="19" fillId="3" borderId="0" xfId="0" applyFont="1" applyFill="1" applyAlignment="1">
      <alignment horizontal="left" vertical="center" wrapText="1"/>
    </xf>
    <xf numFmtId="0" fontId="22" fillId="3" borderId="0" xfId="0" applyFont="1" applyFill="1" applyAlignment="1">
      <alignment vertical="center" wrapText="1"/>
    </xf>
    <xf numFmtId="0" fontId="21" fillId="0" borderId="0" xfId="0" applyFont="1" applyAlignment="1">
      <alignment horizontal="center" vertical="center" wrapText="1"/>
    </xf>
    <xf numFmtId="0" fontId="19" fillId="0" borderId="0" xfId="0" applyFont="1" applyAlignment="1">
      <alignment horizontal="center" vertical="center" wrapText="1"/>
    </xf>
    <xf numFmtId="0" fontId="19" fillId="3" borderId="7" xfId="0" applyFont="1" applyFill="1" applyBorder="1" applyAlignment="1">
      <alignment horizontal="left" vertical="center" wrapText="1"/>
    </xf>
    <xf numFmtId="0" fontId="20" fillId="0" borderId="7" xfId="0" applyFont="1" applyBorder="1"/>
    <xf numFmtId="0" fontId="1" fillId="4" borderId="2" xfId="0" applyFont="1" applyFill="1" applyBorder="1" applyAlignment="1">
      <alignment horizontal="center" vertical="center"/>
    </xf>
    <xf numFmtId="0" fontId="1" fillId="4" borderId="2" xfId="0" applyFont="1" applyFill="1" applyBorder="1" applyAlignment="1">
      <alignment horizontal="center" vertical="center" wrapText="1"/>
    </xf>
    <xf numFmtId="0" fontId="1" fillId="4" borderId="5" xfId="0" applyFont="1" applyFill="1" applyBorder="1" applyAlignment="1">
      <alignment horizontal="center" vertical="center"/>
    </xf>
    <xf numFmtId="0" fontId="1" fillId="4" borderId="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5" fillId="0" borderId="12" xfId="0" applyFont="1" applyBorder="1"/>
    <xf numFmtId="0" fontId="5" fillId="0" borderId="9" xfId="0" applyFont="1" applyBorder="1"/>
    <xf numFmtId="0" fontId="4" fillId="0" borderId="11" xfId="0" applyFont="1" applyBorder="1"/>
    <xf numFmtId="0" fontId="5" fillId="8" borderId="0" xfId="0" applyFont="1" applyFill="1"/>
    <xf numFmtId="0" fontId="5" fillId="0" borderId="13" xfId="0" applyFont="1" applyBorder="1"/>
    <xf numFmtId="0" fontId="5" fillId="0" borderId="15" xfId="0" applyFont="1" applyBorder="1"/>
    <xf numFmtId="0" fontId="5" fillId="8" borderId="13" xfId="0" applyFont="1" applyFill="1" applyBorder="1"/>
    <xf numFmtId="0" fontId="5" fillId="0" borderId="14" xfId="0" applyFont="1" applyBorder="1"/>
    <xf numFmtId="0" fontId="5" fillId="8" borderId="16" xfId="0" applyFont="1" applyFill="1" applyBorder="1"/>
    <xf numFmtId="0" fontId="5" fillId="8" borderId="17" xfId="0" applyFont="1" applyFill="1" applyBorder="1"/>
    <xf numFmtId="0" fontId="20" fillId="8" borderId="16" xfId="0" applyFont="1" applyFill="1" applyBorder="1"/>
    <xf numFmtId="0" fontId="19" fillId="3" borderId="0" xfId="0" applyFont="1" applyFill="1" applyBorder="1" applyAlignment="1">
      <alignment horizontal="left" vertical="center" wrapText="1"/>
    </xf>
    <xf numFmtId="0" fontId="20" fillId="0" borderId="18" xfId="0" applyFont="1" applyBorder="1"/>
    <xf numFmtId="0" fontId="5" fillId="8" borderId="19" xfId="0" applyFont="1" applyFill="1" applyBorder="1"/>
    <xf numFmtId="0" fontId="21" fillId="8" borderId="19" xfId="0" applyFont="1" applyFill="1" applyBorder="1" applyAlignment="1">
      <alignment horizontal="center" vertical="center" wrapText="1"/>
    </xf>
    <xf numFmtId="0" fontId="5" fillId="8" borderId="20" xfId="0" applyFont="1" applyFill="1" applyBorder="1"/>
    <xf numFmtId="0" fontId="20" fillId="8" borderId="13" xfId="0" applyFont="1" applyFill="1" applyBorder="1"/>
    <xf numFmtId="0" fontId="21" fillId="8" borderId="21" xfId="0" applyFont="1" applyFill="1" applyBorder="1" applyAlignment="1">
      <alignment horizontal="center" vertical="center" wrapText="1"/>
    </xf>
    <xf numFmtId="0" fontId="21" fillId="0" borderId="13" xfId="0" applyFont="1" applyBorder="1" applyAlignment="1">
      <alignment horizontal="center" vertical="center"/>
    </xf>
    <xf numFmtId="0" fontId="19" fillId="0" borderId="13" xfId="0" applyFont="1" applyBorder="1" applyAlignment="1">
      <alignment horizontal="center" vertical="center" wrapText="1"/>
    </xf>
    <xf numFmtId="0" fontId="20" fillId="0" borderId="0" xfId="0" applyFont="1" applyBorder="1"/>
    <xf numFmtId="0" fontId="19" fillId="8" borderId="22" xfId="0" applyFont="1" applyFill="1" applyBorder="1" applyAlignment="1">
      <alignment horizontal="center" vertical="center" wrapText="1"/>
    </xf>
    <xf numFmtId="0" fontId="5" fillId="0" borderId="17" xfId="0" applyFont="1" applyBorder="1"/>
    <xf numFmtId="0" fontId="21" fillId="9" borderId="23" xfId="0" applyFont="1" applyFill="1" applyBorder="1" applyAlignment="1">
      <alignment horizontal="center" vertical="center" wrapText="1"/>
    </xf>
    <xf numFmtId="0" fontId="21" fillId="0" borderId="17" xfId="0" applyFont="1" applyBorder="1" applyAlignment="1">
      <alignment horizontal="center" vertical="center" wrapText="1"/>
    </xf>
    <xf numFmtId="0" fontId="20" fillId="8" borderId="0" xfId="0" applyFont="1" applyFill="1" applyBorder="1"/>
    <xf numFmtId="0" fontId="19" fillId="0" borderId="17" xfId="0" applyFont="1" applyBorder="1" applyAlignment="1">
      <alignment horizontal="center" vertical="center" wrapText="1"/>
    </xf>
    <xf numFmtId="0" fontId="5" fillId="6" borderId="24" xfId="0" applyFont="1" applyFill="1" applyBorder="1" applyAlignment="1">
      <alignment horizontal="center" vertical="center"/>
    </xf>
    <xf numFmtId="0" fontId="7" fillId="4" borderId="25" xfId="0" applyFont="1" applyFill="1" applyBorder="1" applyAlignment="1">
      <alignment horizontal="center" vertical="center" wrapText="1"/>
    </xf>
    <xf numFmtId="0" fontId="1" fillId="7" borderId="26" xfId="0" applyFont="1" applyFill="1" applyBorder="1" applyAlignment="1">
      <alignment horizontal="center" vertical="center"/>
    </xf>
    <xf numFmtId="0" fontId="1" fillId="4" borderId="25" xfId="0" applyFont="1" applyFill="1" applyBorder="1" applyAlignment="1">
      <alignment horizontal="center" vertical="center"/>
    </xf>
    <xf numFmtId="0" fontId="5" fillId="0" borderId="27" xfId="0" applyFont="1" applyBorder="1"/>
    <xf numFmtId="0" fontId="4" fillId="6" borderId="29" xfId="0" applyFont="1" applyFill="1" applyBorder="1" applyAlignment="1">
      <alignment horizontal="center" vertical="center"/>
    </xf>
    <xf numFmtId="0" fontId="3" fillId="4" borderId="30" xfId="0" applyFont="1" applyFill="1" applyBorder="1" applyAlignment="1">
      <alignment horizontal="center" vertical="center"/>
    </xf>
    <xf numFmtId="0" fontId="23" fillId="7" borderId="28" xfId="0" applyFont="1" applyFill="1" applyBorder="1" applyAlignment="1">
      <alignment horizontal="center" vertical="center" wrapText="1"/>
    </xf>
    <xf numFmtId="0" fontId="23" fillId="4" borderId="28" xfId="0" applyFont="1" applyFill="1" applyBorder="1" applyAlignment="1">
      <alignment horizontal="center" vertical="center" wrapText="1"/>
    </xf>
    <xf numFmtId="0" fontId="24" fillId="0" borderId="31" xfId="0" applyFont="1" applyBorder="1" applyAlignment="1">
      <alignment wrapText="1"/>
    </xf>
    <xf numFmtId="164" fontId="24" fillId="4" borderId="32" xfId="0" applyNumberFormat="1" applyFont="1" applyFill="1" applyBorder="1" applyAlignment="1">
      <alignment horizontal="center" vertical="center" wrapText="1"/>
    </xf>
    <xf numFmtId="164" fontId="24" fillId="4" borderId="28" xfId="0" applyNumberFormat="1" applyFont="1" applyFill="1" applyBorder="1" applyAlignment="1">
      <alignment horizontal="center" vertical="center" wrapText="1"/>
    </xf>
    <xf numFmtId="0" fontId="5" fillId="8" borderId="27" xfId="0" applyFont="1" applyFill="1" applyBorder="1"/>
    <xf numFmtId="0" fontId="5" fillId="8" borderId="8" xfId="0" applyFont="1" applyFill="1" applyBorder="1"/>
    <xf numFmtId="0" fontId="8" fillId="8" borderId="8" xfId="0" applyFont="1" applyFill="1" applyBorder="1"/>
    <xf numFmtId="0" fontId="9" fillId="8" borderId="8" xfId="0" applyFont="1" applyFill="1" applyBorder="1"/>
    <xf numFmtId="0" fontId="9" fillId="8" borderId="8" xfId="0" applyFont="1" applyFill="1" applyBorder="1" applyAlignment="1">
      <alignment horizontal="center" vertical="center"/>
    </xf>
    <xf numFmtId="0" fontId="4" fillId="8" borderId="8" xfId="0" applyFont="1" applyFill="1" applyBorder="1"/>
    <xf numFmtId="0" fontId="5" fillId="8" borderId="10" xfId="0" applyFont="1" applyFill="1" applyBorder="1"/>
    <xf numFmtId="0" fontId="6" fillId="8" borderId="28" xfId="0" applyFont="1" applyFill="1" applyBorder="1" applyAlignment="1">
      <alignment vertical="center"/>
    </xf>
  </cellXfs>
  <cellStyles count="2">
    <cellStyle name="Normalny" xfId="0" builtinId="0"/>
    <cellStyle name="Normalny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2810511" cy="748030"/>
    <xdr:pic>
      <xdr:nvPicPr>
        <xdr:cNvPr id="2" name="image1.png">
          <a:extLst>
            <a:ext uri="{FF2B5EF4-FFF2-40B4-BE49-F238E27FC236}">
              <a16:creationId xmlns:a16="http://schemas.microsoft.com/office/drawing/2014/main" id="{967C731E-2734-4CFD-B319-D11C4F8186DA}"/>
            </a:ext>
          </a:extLst>
        </xdr:cNvPr>
        <xdr:cNvPicPr preferRelativeResize="0"/>
      </xdr:nvPicPr>
      <xdr:blipFill>
        <a:blip xmlns:r="http://schemas.openxmlformats.org/officeDocument/2006/relationships" r:embed="rId1" cstate="print"/>
        <a:stretch>
          <a:fillRect/>
        </a:stretch>
      </xdr:blipFill>
      <xdr:spPr>
        <a:xfrm>
          <a:off x="4587239" y="0"/>
          <a:ext cx="2810511" cy="748030"/>
        </a:xfrm>
        <a:prstGeom prst="rect">
          <a:avLst/>
        </a:prstGeom>
        <a:noFill/>
      </xdr:spPr>
    </xdr:pic>
    <xdr:clientData fLocksWithSheet="0"/>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6"/>
  <sheetViews>
    <sheetView tabSelected="1" topLeftCell="A108" zoomScale="96" zoomScaleNormal="96" workbookViewId="0">
      <selection activeCell="G123" sqref="G123"/>
    </sheetView>
  </sheetViews>
  <sheetFormatPr defaultColWidth="8.88671875" defaultRowHeight="13.8"/>
  <cols>
    <col min="1" max="1" width="3.88671875" style="7" customWidth="1"/>
    <col min="2" max="2" width="52" style="11" customWidth="1"/>
    <col min="3" max="3" width="11.88671875" style="23" customWidth="1"/>
    <col min="4" max="4" width="17.6640625" style="8" customWidth="1"/>
    <col min="5" max="5" width="12.21875" style="1" customWidth="1"/>
    <col min="6" max="6" width="13.6640625" style="1" customWidth="1"/>
    <col min="7" max="7" width="13.5546875" style="1" customWidth="1"/>
    <col min="8" max="16384" width="8.88671875" style="1"/>
  </cols>
  <sheetData>
    <row r="1" spans="1:8" ht="18">
      <c r="A1"/>
      <c r="B1" s="28" t="s">
        <v>120</v>
      </c>
      <c r="C1"/>
      <c r="D1"/>
    </row>
    <row r="2" spans="1:8">
      <c r="A2" s="29"/>
      <c r="B2" s="30"/>
      <c r="C2" s="31"/>
      <c r="D2" s="32"/>
    </row>
    <row r="3" spans="1:8" ht="14.4">
      <c r="A3" s="33" t="s">
        <v>121</v>
      </c>
      <c r="B3" s="34"/>
      <c r="C3" s="34"/>
      <c r="D3" s="34"/>
    </row>
    <row r="4" spans="1:8">
      <c r="A4" s="35"/>
      <c r="B4" s="30"/>
      <c r="C4" s="36"/>
      <c r="D4" s="37"/>
    </row>
    <row r="5" spans="1:8">
      <c r="A5" s="35"/>
      <c r="B5" s="30"/>
      <c r="C5" s="36"/>
      <c r="D5" s="37" t="s">
        <v>122</v>
      </c>
    </row>
    <row r="6" spans="1:8" ht="14.4">
      <c r="A6" s="38"/>
      <c r="B6" s="34"/>
      <c r="C6" s="34"/>
      <c r="D6" s="34"/>
      <c r="E6" s="57"/>
      <c r="F6" s="57"/>
    </row>
    <row r="7" spans="1:8" ht="14.4">
      <c r="A7" s="63" t="s">
        <v>123</v>
      </c>
      <c r="B7" s="64"/>
      <c r="C7" s="66"/>
      <c r="D7" s="62"/>
      <c r="E7" s="65"/>
      <c r="F7" s="61"/>
      <c r="G7" s="60"/>
      <c r="H7" s="59"/>
    </row>
    <row r="8" spans="1:8">
      <c r="A8" s="40"/>
      <c r="B8" s="41"/>
      <c r="C8" s="42"/>
      <c r="D8" s="43"/>
      <c r="E8" s="56"/>
    </row>
    <row r="9" spans="1:8" ht="14.4">
      <c r="A9" s="39" t="s">
        <v>124</v>
      </c>
      <c r="B9" s="34"/>
      <c r="C9" s="69"/>
      <c r="D9" s="68"/>
      <c r="E9" s="58"/>
      <c r="F9" s="58"/>
      <c r="G9" s="67"/>
    </row>
    <row r="10" spans="1:8">
      <c r="A10" s="40"/>
      <c r="B10" s="41"/>
      <c r="C10" s="70"/>
      <c r="D10" s="71"/>
      <c r="E10" s="56"/>
      <c r="F10" s="74"/>
      <c r="G10" s="56"/>
    </row>
    <row r="11" spans="1:8" ht="14.4">
      <c r="A11" s="39" t="s">
        <v>125</v>
      </c>
      <c r="B11" s="72"/>
      <c r="C11" s="73"/>
      <c r="D11" s="68"/>
      <c r="E11" s="61"/>
      <c r="F11" s="55"/>
      <c r="G11" s="58"/>
      <c r="H11" s="59"/>
    </row>
    <row r="12" spans="1:8">
      <c r="A12" s="40"/>
      <c r="B12" s="41"/>
      <c r="C12" s="76"/>
      <c r="D12" s="78"/>
      <c r="F12" s="56"/>
      <c r="G12" s="74"/>
    </row>
    <row r="13" spans="1:8" ht="14.4">
      <c r="A13" s="39" t="s">
        <v>126</v>
      </c>
      <c r="B13" s="34"/>
      <c r="C13" s="75"/>
      <c r="D13" s="77"/>
      <c r="E13" s="58"/>
      <c r="F13" s="58"/>
      <c r="G13" s="55"/>
      <c r="H13" s="59"/>
    </row>
    <row r="14" spans="1:8" ht="14.4">
      <c r="A14" s="44" t="s">
        <v>127</v>
      </c>
      <c r="B14" s="45"/>
      <c r="C14" s="45"/>
      <c r="D14" s="45"/>
      <c r="E14" s="56"/>
      <c r="F14" s="56"/>
      <c r="G14" s="56"/>
    </row>
    <row r="15" spans="1:8" ht="14.4" thickBot="1"/>
    <row r="16" spans="1:8" ht="41.4" customHeight="1" thickBot="1">
      <c r="A16" s="84" t="s">
        <v>0</v>
      </c>
      <c r="B16" s="85" t="s">
        <v>1</v>
      </c>
      <c r="C16" s="86" t="s">
        <v>128</v>
      </c>
      <c r="D16" s="87" t="s">
        <v>2</v>
      </c>
      <c r="E16" s="88" t="s">
        <v>129</v>
      </c>
      <c r="F16" s="90" t="s">
        <v>130</v>
      </c>
      <c r="G16" s="89" t="s">
        <v>131</v>
      </c>
    </row>
    <row r="17" spans="1:9">
      <c r="A17" s="79">
        <v>1</v>
      </c>
      <c r="B17" s="80" t="s">
        <v>3</v>
      </c>
      <c r="C17" s="81">
        <v>100</v>
      </c>
      <c r="D17" s="82" t="s">
        <v>4</v>
      </c>
      <c r="E17" s="91"/>
      <c r="F17" s="83">
        <f>C17*E17</f>
        <v>0</v>
      </c>
      <c r="G17" s="83">
        <f>F17*1.23</f>
        <v>0</v>
      </c>
    </row>
    <row r="18" spans="1:9">
      <c r="A18" s="6">
        <v>2</v>
      </c>
      <c r="B18" s="10" t="s">
        <v>5</v>
      </c>
      <c r="C18" s="18">
        <v>100</v>
      </c>
      <c r="D18" s="46" t="s">
        <v>4</v>
      </c>
      <c r="E18" s="92"/>
      <c r="F18" s="83">
        <f t="shared" ref="F18:F81" si="0">C18*E18</f>
        <v>0</v>
      </c>
      <c r="G18" s="83">
        <f t="shared" ref="G18:G81" si="1">F18*1.23</f>
        <v>0</v>
      </c>
    </row>
    <row r="19" spans="1:9" ht="30.6">
      <c r="A19" s="6">
        <v>3</v>
      </c>
      <c r="B19" s="12" t="s">
        <v>6</v>
      </c>
      <c r="C19" s="18">
        <v>100</v>
      </c>
      <c r="D19" s="47" t="s">
        <v>7</v>
      </c>
      <c r="E19" s="92"/>
      <c r="F19" s="83">
        <f t="shared" si="0"/>
        <v>0</v>
      </c>
      <c r="G19" s="83">
        <f t="shared" si="1"/>
        <v>0</v>
      </c>
    </row>
    <row r="20" spans="1:9" ht="36">
      <c r="A20" s="6">
        <v>4</v>
      </c>
      <c r="B20" s="10" t="s">
        <v>8</v>
      </c>
      <c r="C20" s="18">
        <v>80</v>
      </c>
      <c r="D20" s="46" t="s">
        <v>9</v>
      </c>
      <c r="E20" s="92"/>
      <c r="F20" s="83">
        <f t="shared" si="0"/>
        <v>0</v>
      </c>
      <c r="G20" s="83">
        <f t="shared" si="1"/>
        <v>0</v>
      </c>
      <c r="I20" s="56"/>
    </row>
    <row r="21" spans="1:9" ht="24">
      <c r="A21" s="6">
        <v>5</v>
      </c>
      <c r="B21" s="10" t="s">
        <v>10</v>
      </c>
      <c r="C21" s="18">
        <v>5</v>
      </c>
      <c r="D21" s="46" t="s">
        <v>11</v>
      </c>
      <c r="E21" s="92"/>
      <c r="F21" s="83">
        <f t="shared" si="0"/>
        <v>0</v>
      </c>
      <c r="G21" s="83">
        <f t="shared" si="1"/>
        <v>0</v>
      </c>
    </row>
    <row r="22" spans="1:9" ht="48">
      <c r="A22" s="6">
        <v>6</v>
      </c>
      <c r="B22" s="10" t="s">
        <v>107</v>
      </c>
      <c r="C22" s="18">
        <v>20</v>
      </c>
      <c r="D22" s="46" t="s">
        <v>11</v>
      </c>
      <c r="E22" s="92"/>
      <c r="F22" s="83">
        <f t="shared" si="0"/>
        <v>0</v>
      </c>
      <c r="G22" s="83">
        <f t="shared" si="1"/>
        <v>0</v>
      </c>
    </row>
    <row r="23" spans="1:9" ht="37.799999999999997" customHeight="1">
      <c r="A23" s="6">
        <v>7</v>
      </c>
      <c r="B23" s="10" t="s">
        <v>12</v>
      </c>
      <c r="C23" s="18">
        <v>10</v>
      </c>
      <c r="D23" s="46" t="s">
        <v>13</v>
      </c>
      <c r="E23" s="92"/>
      <c r="F23" s="83">
        <f t="shared" si="0"/>
        <v>0</v>
      </c>
      <c r="G23" s="83">
        <f t="shared" si="1"/>
        <v>0</v>
      </c>
    </row>
    <row r="24" spans="1:9" ht="42" customHeight="1">
      <c r="A24" s="6">
        <v>8</v>
      </c>
      <c r="B24" s="10" t="s">
        <v>14</v>
      </c>
      <c r="C24" s="18">
        <v>10</v>
      </c>
      <c r="D24" s="46" t="s">
        <v>13</v>
      </c>
      <c r="E24" s="92"/>
      <c r="F24" s="83">
        <f t="shared" si="0"/>
        <v>0</v>
      </c>
      <c r="G24" s="83">
        <f t="shared" si="1"/>
        <v>0</v>
      </c>
    </row>
    <row r="25" spans="1:9" ht="61.8" customHeight="1">
      <c r="A25" s="6">
        <v>9</v>
      </c>
      <c r="B25" s="10" t="s">
        <v>15</v>
      </c>
      <c r="C25" s="18">
        <v>60</v>
      </c>
      <c r="D25" s="46" t="s">
        <v>13</v>
      </c>
      <c r="E25" s="92"/>
      <c r="F25" s="83">
        <f t="shared" si="0"/>
        <v>0</v>
      </c>
      <c r="G25" s="83">
        <f t="shared" si="1"/>
        <v>0</v>
      </c>
    </row>
    <row r="26" spans="1:9" ht="95.4" customHeight="1">
      <c r="A26" s="6">
        <v>10</v>
      </c>
      <c r="B26" s="12" t="s">
        <v>16</v>
      </c>
      <c r="C26" s="18">
        <v>1200</v>
      </c>
      <c r="D26" s="46" t="s">
        <v>13</v>
      </c>
      <c r="E26" s="92"/>
      <c r="F26" s="83">
        <f t="shared" si="0"/>
        <v>0</v>
      </c>
      <c r="G26" s="83">
        <f t="shared" si="1"/>
        <v>0</v>
      </c>
    </row>
    <row r="27" spans="1:9" ht="30.6">
      <c r="A27" s="6">
        <v>11</v>
      </c>
      <c r="B27" s="12" t="s">
        <v>115</v>
      </c>
      <c r="C27" s="18">
        <v>300</v>
      </c>
      <c r="D27" s="46" t="s">
        <v>13</v>
      </c>
      <c r="E27" s="92"/>
      <c r="F27" s="83">
        <f t="shared" si="0"/>
        <v>0</v>
      </c>
      <c r="G27" s="83">
        <f t="shared" si="1"/>
        <v>0</v>
      </c>
    </row>
    <row r="28" spans="1:9" ht="49.2" customHeight="1">
      <c r="A28" s="6">
        <v>12</v>
      </c>
      <c r="B28" s="10" t="s">
        <v>17</v>
      </c>
      <c r="C28" s="18">
        <v>5</v>
      </c>
      <c r="D28" s="47" t="s">
        <v>18</v>
      </c>
      <c r="E28" s="92"/>
      <c r="F28" s="83">
        <f t="shared" si="0"/>
        <v>0</v>
      </c>
      <c r="G28" s="83">
        <f t="shared" si="1"/>
        <v>0</v>
      </c>
    </row>
    <row r="29" spans="1:9" ht="48">
      <c r="A29" s="6">
        <v>13</v>
      </c>
      <c r="B29" s="10" t="s">
        <v>19</v>
      </c>
      <c r="C29" s="18">
        <v>5</v>
      </c>
      <c r="D29" s="47" t="s">
        <v>20</v>
      </c>
      <c r="E29" s="92"/>
      <c r="F29" s="83">
        <f t="shared" si="0"/>
        <v>0</v>
      </c>
      <c r="G29" s="83">
        <f t="shared" si="1"/>
        <v>0</v>
      </c>
    </row>
    <row r="30" spans="1:9" ht="93.6" customHeight="1">
      <c r="A30" s="6">
        <v>14</v>
      </c>
      <c r="B30" s="12" t="s">
        <v>21</v>
      </c>
      <c r="C30" s="18">
        <v>10</v>
      </c>
      <c r="D30" s="46" t="s">
        <v>13</v>
      </c>
      <c r="E30" s="92"/>
      <c r="F30" s="83">
        <f t="shared" si="0"/>
        <v>0</v>
      </c>
      <c r="G30" s="83">
        <f t="shared" si="1"/>
        <v>0</v>
      </c>
    </row>
    <row r="31" spans="1:9" ht="61.2">
      <c r="A31" s="6">
        <v>15</v>
      </c>
      <c r="B31" s="12" t="s">
        <v>22</v>
      </c>
      <c r="C31" s="18">
        <v>20</v>
      </c>
      <c r="D31" s="47" t="s">
        <v>23</v>
      </c>
      <c r="E31" s="92"/>
      <c r="F31" s="83">
        <f t="shared" si="0"/>
        <v>0</v>
      </c>
      <c r="G31" s="83">
        <f t="shared" si="1"/>
        <v>0</v>
      </c>
    </row>
    <row r="32" spans="1:9" s="3" customFormat="1" ht="34.950000000000003" customHeight="1">
      <c r="A32" s="6">
        <v>16</v>
      </c>
      <c r="B32" s="12" t="s">
        <v>117</v>
      </c>
      <c r="C32" s="18">
        <v>50</v>
      </c>
      <c r="D32" s="47" t="s">
        <v>53</v>
      </c>
      <c r="E32" s="93"/>
      <c r="F32" s="83">
        <f t="shared" si="0"/>
        <v>0</v>
      </c>
      <c r="G32" s="83">
        <f t="shared" si="1"/>
        <v>0</v>
      </c>
    </row>
    <row r="33" spans="1:7" s="3" customFormat="1" ht="34.950000000000003" customHeight="1">
      <c r="A33" s="6">
        <v>17</v>
      </c>
      <c r="B33" s="12" t="s">
        <v>118</v>
      </c>
      <c r="C33" s="18">
        <v>50</v>
      </c>
      <c r="D33" s="47" t="s">
        <v>53</v>
      </c>
      <c r="E33" s="93"/>
      <c r="F33" s="83">
        <f t="shared" si="0"/>
        <v>0</v>
      </c>
      <c r="G33" s="83">
        <f t="shared" si="1"/>
        <v>0</v>
      </c>
    </row>
    <row r="34" spans="1:7" ht="30.6">
      <c r="A34" s="6">
        <v>18</v>
      </c>
      <c r="B34" s="12" t="s">
        <v>24</v>
      </c>
      <c r="C34" s="18">
        <v>2</v>
      </c>
      <c r="D34" s="46" t="s">
        <v>25</v>
      </c>
      <c r="E34" s="92"/>
      <c r="F34" s="83">
        <f t="shared" si="0"/>
        <v>0</v>
      </c>
      <c r="G34" s="83">
        <f t="shared" si="1"/>
        <v>0</v>
      </c>
    </row>
    <row r="35" spans="1:7" ht="114" customHeight="1">
      <c r="A35" s="6">
        <v>19</v>
      </c>
      <c r="B35" s="10" t="s">
        <v>26</v>
      </c>
      <c r="C35" s="18">
        <v>10</v>
      </c>
      <c r="D35" s="46" t="s">
        <v>13</v>
      </c>
      <c r="E35" s="92"/>
      <c r="F35" s="83">
        <f t="shared" si="0"/>
        <v>0</v>
      </c>
      <c r="G35" s="83">
        <f t="shared" si="1"/>
        <v>0</v>
      </c>
    </row>
    <row r="36" spans="1:7">
      <c r="A36" s="6">
        <v>20</v>
      </c>
      <c r="B36" s="10" t="s">
        <v>27</v>
      </c>
      <c r="C36" s="18">
        <v>50</v>
      </c>
      <c r="D36" s="46" t="s">
        <v>13</v>
      </c>
      <c r="E36" s="92"/>
      <c r="F36" s="83">
        <f t="shared" si="0"/>
        <v>0</v>
      </c>
      <c r="G36" s="83">
        <f t="shared" si="1"/>
        <v>0</v>
      </c>
    </row>
    <row r="37" spans="1:7">
      <c r="A37" s="6">
        <v>21</v>
      </c>
      <c r="B37" s="10" t="s">
        <v>28</v>
      </c>
      <c r="C37" s="18">
        <v>50</v>
      </c>
      <c r="D37" s="46" t="s">
        <v>13</v>
      </c>
      <c r="E37" s="92"/>
      <c r="F37" s="83">
        <f t="shared" si="0"/>
        <v>0</v>
      </c>
      <c r="G37" s="83">
        <f t="shared" si="1"/>
        <v>0</v>
      </c>
    </row>
    <row r="38" spans="1:7" ht="60">
      <c r="A38" s="6">
        <v>22</v>
      </c>
      <c r="B38" s="10" t="s">
        <v>29</v>
      </c>
      <c r="C38" s="18">
        <v>20</v>
      </c>
      <c r="D38" s="46" t="s">
        <v>13</v>
      </c>
      <c r="E38" s="92"/>
      <c r="F38" s="83">
        <f t="shared" si="0"/>
        <v>0</v>
      </c>
      <c r="G38" s="83">
        <f t="shared" si="1"/>
        <v>0</v>
      </c>
    </row>
    <row r="39" spans="1:7" ht="36">
      <c r="A39" s="6">
        <v>23</v>
      </c>
      <c r="B39" s="10" t="s">
        <v>30</v>
      </c>
      <c r="C39" s="18">
        <v>3</v>
      </c>
      <c r="D39" s="46" t="s">
        <v>31</v>
      </c>
      <c r="E39" s="92"/>
      <c r="F39" s="83">
        <f t="shared" si="0"/>
        <v>0</v>
      </c>
      <c r="G39" s="83">
        <f t="shared" si="1"/>
        <v>0</v>
      </c>
    </row>
    <row r="40" spans="1:7" ht="124.2" customHeight="1">
      <c r="A40" s="6">
        <v>24</v>
      </c>
      <c r="B40" s="12" t="s">
        <v>32</v>
      </c>
      <c r="C40" s="18">
        <v>12</v>
      </c>
      <c r="D40" s="46" t="s">
        <v>13</v>
      </c>
      <c r="E40" s="92"/>
      <c r="F40" s="83">
        <f t="shared" si="0"/>
        <v>0</v>
      </c>
      <c r="G40" s="83">
        <f t="shared" si="1"/>
        <v>0</v>
      </c>
    </row>
    <row r="41" spans="1:7" ht="39.6" customHeight="1">
      <c r="A41" s="6">
        <v>25</v>
      </c>
      <c r="B41" s="10" t="s">
        <v>33</v>
      </c>
      <c r="C41" s="18">
        <v>120</v>
      </c>
      <c r="D41" s="46" t="s">
        <v>13</v>
      </c>
      <c r="E41" s="92"/>
      <c r="F41" s="83">
        <f t="shared" si="0"/>
        <v>0</v>
      </c>
      <c r="G41" s="83">
        <f t="shared" si="1"/>
        <v>0</v>
      </c>
    </row>
    <row r="42" spans="1:7" ht="42" customHeight="1">
      <c r="A42" s="6">
        <v>26</v>
      </c>
      <c r="B42" s="10" t="s">
        <v>34</v>
      </c>
      <c r="C42" s="18">
        <v>60</v>
      </c>
      <c r="D42" s="46" t="s">
        <v>13</v>
      </c>
      <c r="E42" s="92"/>
      <c r="F42" s="83">
        <f t="shared" si="0"/>
        <v>0</v>
      </c>
      <c r="G42" s="83">
        <f t="shared" si="1"/>
        <v>0</v>
      </c>
    </row>
    <row r="43" spans="1:7" ht="24">
      <c r="A43" s="6">
        <v>27</v>
      </c>
      <c r="B43" s="10" t="s">
        <v>35</v>
      </c>
      <c r="C43" s="18">
        <v>170</v>
      </c>
      <c r="D43" s="46" t="s">
        <v>13</v>
      </c>
      <c r="E43" s="92"/>
      <c r="F43" s="83">
        <f t="shared" si="0"/>
        <v>0</v>
      </c>
      <c r="G43" s="83">
        <f t="shared" si="1"/>
        <v>0</v>
      </c>
    </row>
    <row r="44" spans="1:7" ht="36">
      <c r="A44" s="6">
        <v>28</v>
      </c>
      <c r="B44" s="10" t="s">
        <v>36</v>
      </c>
      <c r="C44" s="18">
        <v>80</v>
      </c>
      <c r="D44" s="46" t="s">
        <v>13</v>
      </c>
      <c r="E44" s="92"/>
      <c r="F44" s="83">
        <f t="shared" si="0"/>
        <v>0</v>
      </c>
      <c r="G44" s="83">
        <f t="shared" si="1"/>
        <v>0</v>
      </c>
    </row>
    <row r="45" spans="1:7" ht="36">
      <c r="A45" s="6">
        <v>29</v>
      </c>
      <c r="B45" s="10" t="s">
        <v>37</v>
      </c>
      <c r="C45" s="18">
        <v>50</v>
      </c>
      <c r="D45" s="46" t="s">
        <v>13</v>
      </c>
      <c r="E45" s="92"/>
      <c r="F45" s="83">
        <f t="shared" si="0"/>
        <v>0</v>
      </c>
      <c r="G45" s="83">
        <f t="shared" si="1"/>
        <v>0</v>
      </c>
    </row>
    <row r="46" spans="1:7" ht="36">
      <c r="A46" s="6">
        <v>30</v>
      </c>
      <c r="B46" s="10" t="s">
        <v>38</v>
      </c>
      <c r="C46" s="18">
        <v>50</v>
      </c>
      <c r="D46" s="46" t="s">
        <v>13</v>
      </c>
      <c r="E46" s="92"/>
      <c r="F46" s="83">
        <f t="shared" si="0"/>
        <v>0</v>
      </c>
      <c r="G46" s="83">
        <f t="shared" si="1"/>
        <v>0</v>
      </c>
    </row>
    <row r="47" spans="1:7" ht="36">
      <c r="A47" s="6">
        <v>31</v>
      </c>
      <c r="B47" s="10" t="s">
        <v>39</v>
      </c>
      <c r="C47" s="18">
        <v>50</v>
      </c>
      <c r="D47" s="46" t="s">
        <v>13</v>
      </c>
      <c r="E47" s="92"/>
      <c r="F47" s="83">
        <f t="shared" si="0"/>
        <v>0</v>
      </c>
      <c r="G47" s="83">
        <f t="shared" si="1"/>
        <v>0</v>
      </c>
    </row>
    <row r="48" spans="1:7" ht="36">
      <c r="A48" s="6">
        <v>32</v>
      </c>
      <c r="B48" s="10" t="s">
        <v>40</v>
      </c>
      <c r="C48" s="18">
        <v>30</v>
      </c>
      <c r="D48" s="46" t="s">
        <v>13</v>
      </c>
      <c r="E48" s="92"/>
      <c r="F48" s="83">
        <f t="shared" si="0"/>
        <v>0</v>
      </c>
      <c r="G48" s="83">
        <f t="shared" si="1"/>
        <v>0</v>
      </c>
    </row>
    <row r="49" spans="1:7" ht="36">
      <c r="A49" s="6">
        <v>33</v>
      </c>
      <c r="B49" s="10" t="s">
        <v>41</v>
      </c>
      <c r="C49" s="18">
        <v>30</v>
      </c>
      <c r="D49" s="46" t="s">
        <v>13</v>
      </c>
      <c r="E49" s="92"/>
      <c r="F49" s="83">
        <f t="shared" si="0"/>
        <v>0</v>
      </c>
      <c r="G49" s="83">
        <f t="shared" si="1"/>
        <v>0</v>
      </c>
    </row>
    <row r="50" spans="1:7" ht="85.8" customHeight="1">
      <c r="A50" s="6">
        <v>34</v>
      </c>
      <c r="B50" s="10" t="s">
        <v>42</v>
      </c>
      <c r="C50" s="18">
        <v>50</v>
      </c>
      <c r="D50" s="46" t="s">
        <v>13</v>
      </c>
      <c r="E50" s="92"/>
      <c r="F50" s="83">
        <f t="shared" si="0"/>
        <v>0</v>
      </c>
      <c r="G50" s="83">
        <f t="shared" si="1"/>
        <v>0</v>
      </c>
    </row>
    <row r="51" spans="1:7" ht="37.200000000000003" customHeight="1">
      <c r="A51" s="6">
        <v>35</v>
      </c>
      <c r="B51" s="10" t="s">
        <v>43</v>
      </c>
      <c r="C51" s="18">
        <v>7</v>
      </c>
      <c r="D51" s="46" t="s">
        <v>44</v>
      </c>
      <c r="E51" s="92"/>
      <c r="F51" s="83">
        <f t="shared" si="0"/>
        <v>0</v>
      </c>
      <c r="G51" s="83">
        <f t="shared" si="1"/>
        <v>0</v>
      </c>
    </row>
    <row r="52" spans="1:7" ht="36.6" customHeight="1">
      <c r="A52" s="6">
        <v>36</v>
      </c>
      <c r="B52" s="10" t="s">
        <v>45</v>
      </c>
      <c r="C52" s="18">
        <v>6</v>
      </c>
      <c r="D52" s="46" t="s">
        <v>46</v>
      </c>
      <c r="E52" s="92"/>
      <c r="F52" s="83">
        <f t="shared" si="0"/>
        <v>0</v>
      </c>
      <c r="G52" s="83">
        <f t="shared" si="1"/>
        <v>0</v>
      </c>
    </row>
    <row r="53" spans="1:7" ht="36">
      <c r="A53" s="6">
        <v>37</v>
      </c>
      <c r="B53" s="10" t="s">
        <v>47</v>
      </c>
      <c r="C53" s="18">
        <v>1</v>
      </c>
      <c r="D53" s="46" t="s">
        <v>48</v>
      </c>
      <c r="E53" s="92"/>
      <c r="F53" s="83">
        <f t="shared" si="0"/>
        <v>0</v>
      </c>
      <c r="G53" s="83">
        <f t="shared" si="1"/>
        <v>0</v>
      </c>
    </row>
    <row r="54" spans="1:7" ht="36">
      <c r="A54" s="6">
        <v>38</v>
      </c>
      <c r="B54" s="10" t="s">
        <v>49</v>
      </c>
      <c r="C54" s="18">
        <v>20</v>
      </c>
      <c r="D54" s="46" t="s">
        <v>50</v>
      </c>
      <c r="E54" s="92"/>
      <c r="F54" s="83">
        <f t="shared" si="0"/>
        <v>0</v>
      </c>
      <c r="G54" s="83">
        <f t="shared" si="1"/>
        <v>0</v>
      </c>
    </row>
    <row r="55" spans="1:7" ht="60">
      <c r="A55" s="6">
        <v>39</v>
      </c>
      <c r="B55" s="10" t="s">
        <v>51</v>
      </c>
      <c r="C55" s="18">
        <v>8</v>
      </c>
      <c r="D55" s="46" t="s">
        <v>13</v>
      </c>
      <c r="E55" s="92"/>
      <c r="F55" s="83">
        <f t="shared" si="0"/>
        <v>0</v>
      </c>
      <c r="G55" s="83">
        <f t="shared" si="1"/>
        <v>0</v>
      </c>
    </row>
    <row r="56" spans="1:7" ht="147.6" customHeight="1">
      <c r="A56" s="6">
        <v>40</v>
      </c>
      <c r="B56" s="10" t="s">
        <v>52</v>
      </c>
      <c r="C56" s="18">
        <v>20</v>
      </c>
      <c r="D56" s="46" t="s">
        <v>13</v>
      </c>
      <c r="E56" s="92"/>
      <c r="F56" s="83">
        <f t="shared" si="0"/>
        <v>0</v>
      </c>
      <c r="G56" s="83">
        <f t="shared" si="1"/>
        <v>0</v>
      </c>
    </row>
    <row r="57" spans="1:7" s="3" customFormat="1" ht="48">
      <c r="A57" s="6">
        <v>41</v>
      </c>
      <c r="B57" s="10" t="s">
        <v>108</v>
      </c>
      <c r="C57" s="18">
        <v>20</v>
      </c>
      <c r="D57" s="46" t="s">
        <v>13</v>
      </c>
      <c r="E57" s="93"/>
      <c r="F57" s="83">
        <f t="shared" si="0"/>
        <v>0</v>
      </c>
      <c r="G57" s="83">
        <f t="shared" si="1"/>
        <v>0</v>
      </c>
    </row>
    <row r="58" spans="1:7" ht="48">
      <c r="A58" s="6">
        <v>42</v>
      </c>
      <c r="B58" s="10" t="s">
        <v>116</v>
      </c>
      <c r="C58" s="18">
        <v>40</v>
      </c>
      <c r="D58" s="46" t="s">
        <v>53</v>
      </c>
      <c r="E58" s="92"/>
      <c r="F58" s="83">
        <f t="shared" si="0"/>
        <v>0</v>
      </c>
      <c r="G58" s="83">
        <f t="shared" si="1"/>
        <v>0</v>
      </c>
    </row>
    <row r="59" spans="1:7" ht="34.799999999999997" customHeight="1">
      <c r="A59" s="6">
        <v>43</v>
      </c>
      <c r="B59" s="10" t="s">
        <v>54</v>
      </c>
      <c r="C59" s="18">
        <v>50</v>
      </c>
      <c r="D59" s="46" t="s">
        <v>48</v>
      </c>
      <c r="E59" s="92"/>
      <c r="F59" s="83">
        <f t="shared" si="0"/>
        <v>0</v>
      </c>
      <c r="G59" s="83">
        <f t="shared" si="1"/>
        <v>0</v>
      </c>
    </row>
    <row r="60" spans="1:7" ht="24">
      <c r="A60" s="6">
        <v>44</v>
      </c>
      <c r="B60" s="10" t="s">
        <v>55</v>
      </c>
      <c r="C60" s="18">
        <v>30</v>
      </c>
      <c r="D60" s="46" t="s">
        <v>56</v>
      </c>
      <c r="E60" s="92"/>
      <c r="F60" s="83">
        <f t="shared" si="0"/>
        <v>0</v>
      </c>
      <c r="G60" s="83">
        <f t="shared" si="1"/>
        <v>0</v>
      </c>
    </row>
    <row r="61" spans="1:7">
      <c r="A61" s="6">
        <v>45</v>
      </c>
      <c r="B61" s="10" t="s">
        <v>57</v>
      </c>
      <c r="C61" s="18">
        <v>10</v>
      </c>
      <c r="D61" s="46" t="s">
        <v>13</v>
      </c>
      <c r="E61" s="92"/>
      <c r="F61" s="83">
        <f t="shared" si="0"/>
        <v>0</v>
      </c>
      <c r="G61" s="83">
        <f t="shared" si="1"/>
        <v>0</v>
      </c>
    </row>
    <row r="62" spans="1:7" ht="48">
      <c r="A62" s="6">
        <v>46</v>
      </c>
      <c r="B62" s="10" t="s">
        <v>58</v>
      </c>
      <c r="C62" s="18">
        <v>80</v>
      </c>
      <c r="D62" s="46" t="s">
        <v>13</v>
      </c>
      <c r="E62" s="92"/>
      <c r="F62" s="83">
        <f t="shared" si="0"/>
        <v>0</v>
      </c>
      <c r="G62" s="83">
        <f t="shared" si="1"/>
        <v>0</v>
      </c>
    </row>
    <row r="63" spans="1:7" ht="36">
      <c r="A63" s="6">
        <v>47</v>
      </c>
      <c r="B63" s="10" t="s">
        <v>59</v>
      </c>
      <c r="C63" s="18">
        <v>150</v>
      </c>
      <c r="D63" s="46" t="s">
        <v>13</v>
      </c>
      <c r="E63" s="92"/>
      <c r="F63" s="83">
        <f t="shared" si="0"/>
        <v>0</v>
      </c>
      <c r="G63" s="83">
        <f t="shared" si="1"/>
        <v>0</v>
      </c>
    </row>
    <row r="64" spans="1:7" s="3" customFormat="1" ht="100.8" customHeight="1">
      <c r="A64" s="6">
        <v>48</v>
      </c>
      <c r="B64" s="10" t="s">
        <v>114</v>
      </c>
      <c r="C64" s="18">
        <v>10</v>
      </c>
      <c r="D64" s="46" t="s">
        <v>13</v>
      </c>
      <c r="E64" s="93"/>
      <c r="F64" s="83">
        <f t="shared" si="0"/>
        <v>0</v>
      </c>
      <c r="G64" s="83">
        <f t="shared" si="1"/>
        <v>0</v>
      </c>
    </row>
    <row r="65" spans="1:7" ht="137.4" customHeight="1">
      <c r="A65" s="6">
        <v>49</v>
      </c>
      <c r="B65" s="10" t="s">
        <v>60</v>
      </c>
      <c r="C65" s="18">
        <v>20</v>
      </c>
      <c r="D65" s="46" t="s">
        <v>11</v>
      </c>
      <c r="E65" s="92"/>
      <c r="F65" s="83">
        <f t="shared" si="0"/>
        <v>0</v>
      </c>
      <c r="G65" s="83">
        <f t="shared" si="1"/>
        <v>0</v>
      </c>
    </row>
    <row r="66" spans="1:7" ht="24">
      <c r="A66" s="6">
        <v>50</v>
      </c>
      <c r="B66" s="10" t="s">
        <v>61</v>
      </c>
      <c r="C66" s="18">
        <v>75</v>
      </c>
      <c r="D66" s="46" t="s">
        <v>13</v>
      </c>
      <c r="E66" s="92"/>
      <c r="F66" s="83">
        <f t="shared" si="0"/>
        <v>0</v>
      </c>
      <c r="G66" s="83">
        <f t="shared" si="1"/>
        <v>0</v>
      </c>
    </row>
    <row r="67" spans="1:7" ht="24">
      <c r="A67" s="6">
        <v>51</v>
      </c>
      <c r="B67" s="10" t="s">
        <v>62</v>
      </c>
      <c r="C67" s="18">
        <v>30</v>
      </c>
      <c r="D67" s="46" t="s">
        <v>13</v>
      </c>
      <c r="E67" s="92"/>
      <c r="F67" s="83">
        <f t="shared" si="0"/>
        <v>0</v>
      </c>
      <c r="G67" s="83">
        <f t="shared" si="1"/>
        <v>0</v>
      </c>
    </row>
    <row r="68" spans="1:7" ht="35.4" customHeight="1">
      <c r="A68" s="6">
        <v>52</v>
      </c>
      <c r="B68" s="10" t="s">
        <v>63</v>
      </c>
      <c r="C68" s="18">
        <v>30</v>
      </c>
      <c r="D68" s="46" t="s">
        <v>13</v>
      </c>
      <c r="E68" s="92"/>
      <c r="F68" s="83">
        <f t="shared" si="0"/>
        <v>0</v>
      </c>
      <c r="G68" s="83">
        <f t="shared" si="1"/>
        <v>0</v>
      </c>
    </row>
    <row r="69" spans="1:7" ht="36">
      <c r="A69" s="6">
        <v>53</v>
      </c>
      <c r="B69" s="10" t="s">
        <v>64</v>
      </c>
      <c r="C69" s="18">
        <v>8</v>
      </c>
      <c r="D69" s="46" t="s">
        <v>13</v>
      </c>
      <c r="E69" s="92"/>
      <c r="F69" s="83">
        <f t="shared" si="0"/>
        <v>0</v>
      </c>
      <c r="G69" s="83">
        <f t="shared" si="1"/>
        <v>0</v>
      </c>
    </row>
    <row r="70" spans="1:7" ht="149.4" customHeight="1">
      <c r="A70" s="6">
        <v>54</v>
      </c>
      <c r="B70" s="10" t="s">
        <v>65</v>
      </c>
      <c r="C70" s="18">
        <v>30</v>
      </c>
      <c r="D70" s="46" t="s">
        <v>13</v>
      </c>
      <c r="E70" s="92"/>
      <c r="F70" s="83">
        <f t="shared" si="0"/>
        <v>0</v>
      </c>
      <c r="G70" s="83">
        <f t="shared" si="1"/>
        <v>0</v>
      </c>
    </row>
    <row r="71" spans="1:7" ht="147.6" customHeight="1">
      <c r="A71" s="6">
        <v>55</v>
      </c>
      <c r="B71" s="10" t="s">
        <v>66</v>
      </c>
      <c r="C71" s="18">
        <v>30</v>
      </c>
      <c r="D71" s="46" t="s">
        <v>13</v>
      </c>
      <c r="E71" s="92"/>
      <c r="F71" s="83">
        <f t="shared" si="0"/>
        <v>0</v>
      </c>
      <c r="G71" s="83">
        <f t="shared" si="1"/>
        <v>0</v>
      </c>
    </row>
    <row r="72" spans="1:7" ht="75.599999999999994" customHeight="1">
      <c r="A72" s="6">
        <v>56</v>
      </c>
      <c r="B72" s="10" t="s">
        <v>67</v>
      </c>
      <c r="C72" s="18">
        <v>30</v>
      </c>
      <c r="D72" s="46" t="s">
        <v>13</v>
      </c>
      <c r="E72" s="92"/>
      <c r="F72" s="83">
        <f t="shared" si="0"/>
        <v>0</v>
      </c>
      <c r="G72" s="83">
        <f t="shared" si="1"/>
        <v>0</v>
      </c>
    </row>
    <row r="73" spans="1:7" ht="51" customHeight="1">
      <c r="A73" s="6">
        <v>57</v>
      </c>
      <c r="B73" s="10" t="s">
        <v>68</v>
      </c>
      <c r="C73" s="18">
        <v>10</v>
      </c>
      <c r="D73" s="46" t="s">
        <v>13</v>
      </c>
      <c r="E73" s="92"/>
      <c r="F73" s="83">
        <f t="shared" si="0"/>
        <v>0</v>
      </c>
      <c r="G73" s="83">
        <f t="shared" si="1"/>
        <v>0</v>
      </c>
    </row>
    <row r="74" spans="1:7" ht="83.4" customHeight="1">
      <c r="A74" s="6">
        <v>58</v>
      </c>
      <c r="B74" s="10" t="s">
        <v>69</v>
      </c>
      <c r="C74" s="18">
        <v>5</v>
      </c>
      <c r="D74" s="46" t="s">
        <v>70</v>
      </c>
      <c r="E74" s="92"/>
      <c r="F74" s="83">
        <f t="shared" si="0"/>
        <v>0</v>
      </c>
      <c r="G74" s="83">
        <f t="shared" si="1"/>
        <v>0</v>
      </c>
    </row>
    <row r="75" spans="1:7" ht="75" customHeight="1">
      <c r="A75" s="6">
        <v>59</v>
      </c>
      <c r="B75" s="10" t="s">
        <v>71</v>
      </c>
      <c r="C75" s="18">
        <v>20</v>
      </c>
      <c r="D75" s="46" t="s">
        <v>53</v>
      </c>
      <c r="E75" s="92"/>
      <c r="F75" s="83">
        <f t="shared" si="0"/>
        <v>0</v>
      </c>
      <c r="G75" s="83">
        <f t="shared" si="1"/>
        <v>0</v>
      </c>
    </row>
    <row r="76" spans="1:7" s="2" customFormat="1" ht="78.599999999999994" customHeight="1">
      <c r="A76" s="6">
        <v>60</v>
      </c>
      <c r="B76" s="10" t="s">
        <v>109</v>
      </c>
      <c r="C76" s="18">
        <v>30</v>
      </c>
      <c r="D76" s="46" t="s">
        <v>13</v>
      </c>
      <c r="E76" s="94"/>
      <c r="F76" s="83">
        <f t="shared" si="0"/>
        <v>0</v>
      </c>
      <c r="G76" s="83">
        <f t="shared" si="1"/>
        <v>0</v>
      </c>
    </row>
    <row r="77" spans="1:7" ht="43.8" customHeight="1">
      <c r="A77" s="6">
        <v>61</v>
      </c>
      <c r="B77" s="10" t="s">
        <v>72</v>
      </c>
      <c r="C77" s="18">
        <v>15</v>
      </c>
      <c r="D77" s="47" t="s">
        <v>13</v>
      </c>
      <c r="E77" s="92"/>
      <c r="F77" s="83">
        <f t="shared" si="0"/>
        <v>0</v>
      </c>
      <c r="G77" s="83">
        <f t="shared" si="1"/>
        <v>0</v>
      </c>
    </row>
    <row r="78" spans="1:7" ht="24">
      <c r="A78" s="6">
        <v>62</v>
      </c>
      <c r="B78" s="10" t="s">
        <v>73</v>
      </c>
      <c r="C78" s="18">
        <v>15</v>
      </c>
      <c r="D78" s="46" t="s">
        <v>13</v>
      </c>
      <c r="E78" s="92"/>
      <c r="F78" s="83">
        <f t="shared" si="0"/>
        <v>0</v>
      </c>
      <c r="G78" s="83">
        <f t="shared" si="1"/>
        <v>0</v>
      </c>
    </row>
    <row r="79" spans="1:7" ht="36">
      <c r="A79" s="6">
        <v>63</v>
      </c>
      <c r="B79" s="10" t="s">
        <v>74</v>
      </c>
      <c r="C79" s="18">
        <v>10</v>
      </c>
      <c r="D79" s="46" t="s">
        <v>13</v>
      </c>
      <c r="E79" s="92"/>
      <c r="F79" s="83">
        <f t="shared" si="0"/>
        <v>0</v>
      </c>
      <c r="G79" s="83">
        <f t="shared" si="1"/>
        <v>0</v>
      </c>
    </row>
    <row r="80" spans="1:7" ht="36">
      <c r="A80" s="6">
        <v>64</v>
      </c>
      <c r="B80" s="10" t="s">
        <v>75</v>
      </c>
      <c r="C80" s="18">
        <v>20</v>
      </c>
      <c r="D80" s="46" t="s">
        <v>76</v>
      </c>
      <c r="E80" s="92"/>
      <c r="F80" s="83">
        <f t="shared" si="0"/>
        <v>0</v>
      </c>
      <c r="G80" s="83">
        <f t="shared" si="1"/>
        <v>0</v>
      </c>
    </row>
    <row r="81" spans="1:7" ht="24">
      <c r="A81" s="6">
        <v>65</v>
      </c>
      <c r="B81" s="10" t="s">
        <v>77</v>
      </c>
      <c r="C81" s="18">
        <v>50</v>
      </c>
      <c r="D81" s="46" t="s">
        <v>25</v>
      </c>
      <c r="E81" s="92"/>
      <c r="F81" s="83">
        <f t="shared" si="0"/>
        <v>0</v>
      </c>
      <c r="G81" s="83">
        <f t="shared" si="1"/>
        <v>0</v>
      </c>
    </row>
    <row r="82" spans="1:7" ht="36">
      <c r="A82" s="6">
        <v>66</v>
      </c>
      <c r="B82" s="10" t="s">
        <v>78</v>
      </c>
      <c r="C82" s="18">
        <v>10</v>
      </c>
      <c r="D82" s="46" t="s">
        <v>13</v>
      </c>
      <c r="E82" s="92"/>
      <c r="F82" s="83">
        <f t="shared" ref="F82:F111" si="2">C82*E82</f>
        <v>0</v>
      </c>
      <c r="G82" s="83">
        <f t="shared" ref="G82:G111" si="3">F82*1.23</f>
        <v>0</v>
      </c>
    </row>
    <row r="83" spans="1:7" ht="36">
      <c r="A83" s="6">
        <v>67</v>
      </c>
      <c r="B83" s="10" t="s">
        <v>79</v>
      </c>
      <c r="C83" s="18">
        <v>5</v>
      </c>
      <c r="D83" s="46" t="s">
        <v>25</v>
      </c>
      <c r="E83" s="92"/>
      <c r="F83" s="83">
        <f t="shared" si="2"/>
        <v>0</v>
      </c>
      <c r="G83" s="83">
        <f t="shared" si="3"/>
        <v>0</v>
      </c>
    </row>
    <row r="84" spans="1:7" ht="103.2" customHeight="1">
      <c r="A84" s="6">
        <v>68</v>
      </c>
      <c r="B84" s="10" t="s">
        <v>80</v>
      </c>
      <c r="C84" s="18">
        <v>1</v>
      </c>
      <c r="D84" s="46" t="s">
        <v>13</v>
      </c>
      <c r="E84" s="92"/>
      <c r="F84" s="83">
        <f t="shared" si="2"/>
        <v>0</v>
      </c>
      <c r="G84" s="83">
        <f t="shared" si="3"/>
        <v>0</v>
      </c>
    </row>
    <row r="85" spans="1:7" ht="24">
      <c r="A85" s="6">
        <v>69</v>
      </c>
      <c r="B85" s="10" t="s">
        <v>81</v>
      </c>
      <c r="C85" s="18">
        <v>4</v>
      </c>
      <c r="D85" s="46" t="s">
        <v>13</v>
      </c>
      <c r="E85" s="92"/>
      <c r="F85" s="83">
        <f t="shared" si="2"/>
        <v>0</v>
      </c>
      <c r="G85" s="83">
        <f t="shared" si="3"/>
        <v>0</v>
      </c>
    </row>
    <row r="86" spans="1:7" ht="24">
      <c r="A86" s="6">
        <v>70</v>
      </c>
      <c r="B86" s="10" t="s">
        <v>82</v>
      </c>
      <c r="C86" s="18">
        <v>40</v>
      </c>
      <c r="D86" s="46" t="s">
        <v>13</v>
      </c>
      <c r="E86" s="92"/>
      <c r="F86" s="83">
        <f t="shared" si="2"/>
        <v>0</v>
      </c>
      <c r="G86" s="83">
        <f t="shared" si="3"/>
        <v>0</v>
      </c>
    </row>
    <row r="87" spans="1:7" ht="36">
      <c r="A87" s="6">
        <v>71</v>
      </c>
      <c r="B87" s="10" t="s">
        <v>83</v>
      </c>
      <c r="C87" s="18">
        <v>130</v>
      </c>
      <c r="D87" s="46" t="s">
        <v>13</v>
      </c>
      <c r="E87" s="92"/>
      <c r="F87" s="83">
        <f t="shared" si="2"/>
        <v>0</v>
      </c>
      <c r="G87" s="83">
        <f t="shared" si="3"/>
        <v>0</v>
      </c>
    </row>
    <row r="88" spans="1:7" ht="48">
      <c r="A88" s="6">
        <v>72</v>
      </c>
      <c r="B88" s="10" t="s">
        <v>84</v>
      </c>
      <c r="C88" s="18">
        <v>5</v>
      </c>
      <c r="D88" s="46" t="s">
        <v>13</v>
      </c>
      <c r="E88" s="92"/>
      <c r="F88" s="83">
        <f t="shared" si="2"/>
        <v>0</v>
      </c>
      <c r="G88" s="83">
        <f t="shared" si="3"/>
        <v>0</v>
      </c>
    </row>
    <row r="89" spans="1:7" ht="72.599999999999994" customHeight="1">
      <c r="A89" s="6">
        <v>73</v>
      </c>
      <c r="B89" s="10" t="s">
        <v>85</v>
      </c>
      <c r="C89" s="18">
        <v>150</v>
      </c>
      <c r="D89" s="46" t="s">
        <v>13</v>
      </c>
      <c r="E89" s="92"/>
      <c r="F89" s="83">
        <f t="shared" si="2"/>
        <v>0</v>
      </c>
      <c r="G89" s="83">
        <f t="shared" si="3"/>
        <v>0</v>
      </c>
    </row>
    <row r="90" spans="1:7" ht="36">
      <c r="A90" s="6">
        <v>74</v>
      </c>
      <c r="B90" s="10" t="s">
        <v>86</v>
      </c>
      <c r="C90" s="18">
        <v>300</v>
      </c>
      <c r="D90" s="46" t="s">
        <v>13</v>
      </c>
      <c r="E90" s="92"/>
      <c r="F90" s="83">
        <f t="shared" si="2"/>
        <v>0</v>
      </c>
      <c r="G90" s="83">
        <f t="shared" si="3"/>
        <v>0</v>
      </c>
    </row>
    <row r="91" spans="1:7" s="5" customFormat="1" ht="54.6" customHeight="1">
      <c r="A91" s="6">
        <v>75</v>
      </c>
      <c r="B91" s="10" t="s">
        <v>112</v>
      </c>
      <c r="C91" s="18">
        <v>100</v>
      </c>
      <c r="D91" s="46" t="s">
        <v>113</v>
      </c>
      <c r="E91" s="95"/>
      <c r="F91" s="83">
        <f t="shared" si="2"/>
        <v>0</v>
      </c>
      <c r="G91" s="83">
        <f t="shared" si="3"/>
        <v>0</v>
      </c>
    </row>
    <row r="92" spans="1:7" ht="103.8" customHeight="1">
      <c r="A92" s="6">
        <v>76</v>
      </c>
      <c r="B92" s="10" t="s">
        <v>87</v>
      </c>
      <c r="C92" s="18">
        <v>35</v>
      </c>
      <c r="D92" s="46" t="s">
        <v>13</v>
      </c>
      <c r="E92" s="92"/>
      <c r="F92" s="83">
        <f t="shared" si="2"/>
        <v>0</v>
      </c>
      <c r="G92" s="83">
        <f t="shared" si="3"/>
        <v>0</v>
      </c>
    </row>
    <row r="93" spans="1:7" s="4" customFormat="1" ht="91.8" customHeight="1">
      <c r="A93" s="6">
        <v>77</v>
      </c>
      <c r="B93" s="10" t="s">
        <v>110</v>
      </c>
      <c r="C93" s="18">
        <v>20</v>
      </c>
      <c r="D93" s="46" t="s">
        <v>13</v>
      </c>
      <c r="E93" s="96"/>
      <c r="F93" s="83">
        <f t="shared" si="2"/>
        <v>0</v>
      </c>
      <c r="G93" s="83">
        <f t="shared" si="3"/>
        <v>0</v>
      </c>
    </row>
    <row r="94" spans="1:7" ht="48">
      <c r="A94" s="6">
        <v>78</v>
      </c>
      <c r="B94" s="10" t="s">
        <v>88</v>
      </c>
      <c r="C94" s="18">
        <v>5</v>
      </c>
      <c r="D94" s="46" t="s">
        <v>53</v>
      </c>
      <c r="E94" s="92"/>
      <c r="F94" s="83">
        <f t="shared" si="2"/>
        <v>0</v>
      </c>
      <c r="G94" s="83">
        <f t="shared" si="3"/>
        <v>0</v>
      </c>
    </row>
    <row r="95" spans="1:7" ht="48">
      <c r="A95" s="6">
        <v>79</v>
      </c>
      <c r="B95" s="10" t="s">
        <v>89</v>
      </c>
      <c r="C95" s="18">
        <v>80</v>
      </c>
      <c r="D95" s="46" t="s">
        <v>13</v>
      </c>
      <c r="E95" s="92"/>
      <c r="F95" s="83">
        <f t="shared" si="2"/>
        <v>0</v>
      </c>
      <c r="G95" s="83">
        <f t="shared" si="3"/>
        <v>0</v>
      </c>
    </row>
    <row r="96" spans="1:7" ht="67.2" customHeight="1">
      <c r="A96" s="6">
        <v>80</v>
      </c>
      <c r="B96" s="10" t="s">
        <v>90</v>
      </c>
      <c r="C96" s="18">
        <v>65</v>
      </c>
      <c r="D96" s="46" t="s">
        <v>13</v>
      </c>
      <c r="E96" s="92"/>
      <c r="F96" s="83">
        <f t="shared" si="2"/>
        <v>0</v>
      </c>
      <c r="G96" s="83">
        <f t="shared" si="3"/>
        <v>0</v>
      </c>
    </row>
    <row r="97" spans="1:7" ht="66.599999999999994" customHeight="1">
      <c r="A97" s="6">
        <v>81</v>
      </c>
      <c r="B97" s="10" t="s">
        <v>91</v>
      </c>
      <c r="C97" s="18">
        <v>200</v>
      </c>
      <c r="D97" s="46" t="s">
        <v>13</v>
      </c>
      <c r="E97" s="92"/>
      <c r="F97" s="83">
        <f t="shared" si="2"/>
        <v>0</v>
      </c>
      <c r="G97" s="83">
        <f t="shared" si="3"/>
        <v>0</v>
      </c>
    </row>
    <row r="98" spans="1:7" ht="24">
      <c r="A98" s="6">
        <v>82</v>
      </c>
      <c r="B98" s="10" t="s">
        <v>92</v>
      </c>
      <c r="C98" s="18">
        <v>200</v>
      </c>
      <c r="D98" s="46" t="s">
        <v>13</v>
      </c>
      <c r="E98" s="92"/>
      <c r="F98" s="83">
        <f t="shared" si="2"/>
        <v>0</v>
      </c>
      <c r="G98" s="83">
        <f t="shared" si="3"/>
        <v>0</v>
      </c>
    </row>
    <row r="99" spans="1:7" ht="50.4" customHeight="1">
      <c r="A99" s="6">
        <v>83</v>
      </c>
      <c r="B99" s="10" t="s">
        <v>93</v>
      </c>
      <c r="C99" s="18">
        <v>30</v>
      </c>
      <c r="D99" s="46" t="s">
        <v>13</v>
      </c>
      <c r="E99" s="92"/>
      <c r="F99" s="83">
        <f t="shared" si="2"/>
        <v>0</v>
      </c>
      <c r="G99" s="83">
        <f t="shared" si="3"/>
        <v>0</v>
      </c>
    </row>
    <row r="100" spans="1:7" ht="48">
      <c r="A100" s="6">
        <v>84</v>
      </c>
      <c r="B100" s="13" t="s">
        <v>94</v>
      </c>
      <c r="C100" s="19">
        <v>20</v>
      </c>
      <c r="D100" s="48" t="s">
        <v>13</v>
      </c>
      <c r="E100" s="92"/>
      <c r="F100" s="83">
        <f t="shared" si="2"/>
        <v>0</v>
      </c>
      <c r="G100" s="83">
        <f t="shared" si="3"/>
        <v>0</v>
      </c>
    </row>
    <row r="101" spans="1:7" ht="60">
      <c r="A101" s="6">
        <v>85</v>
      </c>
      <c r="B101" s="13" t="s">
        <v>95</v>
      </c>
      <c r="C101" s="20">
        <v>2</v>
      </c>
      <c r="D101" s="49" t="s">
        <v>13</v>
      </c>
      <c r="E101" s="92"/>
      <c r="F101" s="83">
        <f t="shared" si="2"/>
        <v>0</v>
      </c>
      <c r="G101" s="83">
        <f t="shared" si="3"/>
        <v>0</v>
      </c>
    </row>
    <row r="102" spans="1:7">
      <c r="A102" s="6">
        <v>86</v>
      </c>
      <c r="B102" s="14" t="s">
        <v>119</v>
      </c>
      <c r="C102" s="18">
        <v>1500</v>
      </c>
      <c r="D102" s="46" t="s">
        <v>96</v>
      </c>
      <c r="E102" s="92"/>
      <c r="F102" s="83">
        <f t="shared" si="2"/>
        <v>0</v>
      </c>
      <c r="G102" s="83">
        <f t="shared" si="3"/>
        <v>0</v>
      </c>
    </row>
    <row r="103" spans="1:7" ht="24">
      <c r="A103" s="6">
        <v>87</v>
      </c>
      <c r="B103" s="15" t="s">
        <v>97</v>
      </c>
      <c r="C103" s="21">
        <v>50</v>
      </c>
      <c r="D103" s="50" t="s">
        <v>13</v>
      </c>
      <c r="E103" s="92"/>
      <c r="F103" s="83">
        <f t="shared" si="2"/>
        <v>0</v>
      </c>
      <c r="G103" s="83">
        <f t="shared" si="3"/>
        <v>0</v>
      </c>
    </row>
    <row r="104" spans="1:7" ht="24">
      <c r="A104" s="6">
        <v>88</v>
      </c>
      <c r="B104" s="16" t="s">
        <v>98</v>
      </c>
      <c r="C104" s="21">
        <v>10</v>
      </c>
      <c r="D104" s="50" t="s">
        <v>13</v>
      </c>
      <c r="E104" s="92"/>
      <c r="F104" s="83">
        <f t="shared" si="2"/>
        <v>0</v>
      </c>
      <c r="G104" s="83">
        <f t="shared" si="3"/>
        <v>0</v>
      </c>
    </row>
    <row r="105" spans="1:7" ht="63.6" customHeight="1">
      <c r="A105" s="6">
        <v>89</v>
      </c>
      <c r="B105" s="16" t="s">
        <v>99</v>
      </c>
      <c r="C105" s="21">
        <v>35</v>
      </c>
      <c r="D105" s="50" t="s">
        <v>100</v>
      </c>
      <c r="E105" s="92"/>
      <c r="F105" s="83">
        <f t="shared" si="2"/>
        <v>0</v>
      </c>
      <c r="G105" s="83">
        <f t="shared" si="3"/>
        <v>0</v>
      </c>
    </row>
    <row r="106" spans="1:7" s="3" customFormat="1" ht="64.2" customHeight="1">
      <c r="A106" s="6">
        <v>90</v>
      </c>
      <c r="B106" s="16" t="s">
        <v>111</v>
      </c>
      <c r="C106" s="21">
        <v>40</v>
      </c>
      <c r="D106" s="50" t="s">
        <v>100</v>
      </c>
      <c r="E106" s="93"/>
      <c r="F106" s="83">
        <f t="shared" si="2"/>
        <v>0</v>
      </c>
      <c r="G106" s="83">
        <f t="shared" si="3"/>
        <v>0</v>
      </c>
    </row>
    <row r="107" spans="1:7" ht="42.6" customHeight="1">
      <c r="A107" s="6">
        <v>91</v>
      </c>
      <c r="B107" s="16" t="s">
        <v>101</v>
      </c>
      <c r="C107" s="21">
        <v>40</v>
      </c>
      <c r="D107" s="50" t="s">
        <v>7</v>
      </c>
      <c r="E107" s="92"/>
      <c r="F107" s="83">
        <f t="shared" si="2"/>
        <v>0</v>
      </c>
      <c r="G107" s="83">
        <f t="shared" si="3"/>
        <v>0</v>
      </c>
    </row>
    <row r="108" spans="1:7" ht="39" customHeight="1">
      <c r="A108" s="6">
        <v>92</v>
      </c>
      <c r="B108" s="16" t="s">
        <v>102</v>
      </c>
      <c r="C108" s="21">
        <v>60</v>
      </c>
      <c r="D108" s="50" t="s">
        <v>7</v>
      </c>
      <c r="E108" s="92"/>
      <c r="F108" s="83">
        <f t="shared" si="2"/>
        <v>0</v>
      </c>
      <c r="G108" s="83">
        <f t="shared" si="3"/>
        <v>0</v>
      </c>
    </row>
    <row r="109" spans="1:7" ht="24">
      <c r="A109" s="6">
        <v>93</v>
      </c>
      <c r="B109" s="16" t="s">
        <v>103</v>
      </c>
      <c r="C109" s="21">
        <v>60</v>
      </c>
      <c r="D109" s="50" t="s">
        <v>7</v>
      </c>
      <c r="E109" s="92"/>
      <c r="F109" s="83">
        <f t="shared" si="2"/>
        <v>0</v>
      </c>
      <c r="G109" s="83">
        <f t="shared" si="3"/>
        <v>0</v>
      </c>
    </row>
    <row r="110" spans="1:7" ht="24">
      <c r="A110" s="6">
        <v>94</v>
      </c>
      <c r="B110" s="16" t="s">
        <v>104</v>
      </c>
      <c r="C110" s="21">
        <v>60</v>
      </c>
      <c r="D110" s="50" t="s">
        <v>7</v>
      </c>
      <c r="E110" s="92"/>
      <c r="F110" s="83">
        <f t="shared" si="2"/>
        <v>0</v>
      </c>
      <c r="G110" s="83">
        <f t="shared" si="3"/>
        <v>0</v>
      </c>
    </row>
    <row r="111" spans="1:7" ht="105" customHeight="1" thickBot="1">
      <c r="A111" s="6">
        <v>95</v>
      </c>
      <c r="B111" s="17" t="s">
        <v>105</v>
      </c>
      <c r="C111" s="22">
        <v>60</v>
      </c>
      <c r="D111" s="51" t="s">
        <v>106</v>
      </c>
      <c r="E111" s="97"/>
      <c r="F111" s="83">
        <f t="shared" si="2"/>
        <v>0</v>
      </c>
      <c r="G111" s="83">
        <f t="shared" si="3"/>
        <v>0</v>
      </c>
    </row>
    <row r="112" spans="1:7" ht="13.8" customHeight="1" thickBot="1">
      <c r="A112" s="24"/>
      <c r="B112" s="25"/>
      <c r="C112" s="25"/>
      <c r="D112" s="25"/>
      <c r="E112" s="54" t="s">
        <v>132</v>
      </c>
      <c r="F112" s="53">
        <f>SUM(F17:F111)</f>
        <v>0</v>
      </c>
      <c r="G112" s="52">
        <f>SUM(G17:G111)</f>
        <v>0</v>
      </c>
    </row>
    <row r="113" spans="1:4" ht="13.8" customHeight="1">
      <c r="A113" s="26"/>
      <c r="B113" s="27"/>
      <c r="C113" s="27"/>
      <c r="D113" s="27"/>
    </row>
    <row r="114" spans="1:4" ht="13.8" customHeight="1" thickBot="1">
      <c r="A114" s="26"/>
      <c r="B114" s="27"/>
      <c r="C114" s="27"/>
      <c r="D114" s="27"/>
    </row>
    <row r="115" spans="1:4" ht="25.8" customHeight="1" thickBot="1">
      <c r="B115" s="98" t="s">
        <v>133</v>
      </c>
      <c r="D115" s="9" t="s">
        <v>134</v>
      </c>
    </row>
    <row r="116" spans="1:4">
      <c r="D116" s="8" t="s">
        <v>135</v>
      </c>
    </row>
  </sheetData>
  <mergeCells count="14">
    <mergeCell ref="A112:D112"/>
    <mergeCell ref="A113:D113"/>
    <mergeCell ref="A114:D114"/>
    <mergeCell ref="A3:D3"/>
    <mergeCell ref="A6:D6"/>
    <mergeCell ref="A7:B7"/>
    <mergeCell ref="C7:D7"/>
    <mergeCell ref="A9:B9"/>
    <mergeCell ref="C9:D9"/>
    <mergeCell ref="A11:B11"/>
    <mergeCell ref="C11:D11"/>
    <mergeCell ref="A13:B13"/>
    <mergeCell ref="C13:D13"/>
    <mergeCell ref="A14:D14"/>
  </mergeCells>
  <printOptions horizontalCentered="1"/>
  <pageMargins left="0" right="0" top="0.74803149606299213" bottom="0.74803149606299213"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IBE-IK</dc:creator>
  <cp:lastModifiedBy>ibe-3316</cp:lastModifiedBy>
  <cp:lastPrinted>2024-11-20T08:12:19Z</cp:lastPrinted>
  <dcterms:created xsi:type="dcterms:W3CDTF">2024-10-29T12:47:44Z</dcterms:created>
  <dcterms:modified xsi:type="dcterms:W3CDTF">2024-12-04T11:35:57Z</dcterms:modified>
</cp:coreProperties>
</file>